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96infile1\data\【int】環境課\21環境\2107環境事業\環境家計簿\R4\"/>
    </mc:Choice>
  </mc:AlternateContent>
  <bookViews>
    <workbookView xWindow="0" yWindow="0" windowWidth="21600" windowHeight="9750"/>
  </bookViews>
  <sheets>
    <sheet name="電子版" sheetId="1" r:id="rId1"/>
    <sheet name="一般向け" sheetId="4" r:id="rId2"/>
  </sheets>
  <definedNames>
    <definedName name="_xlnm.Print_Area" localSheetId="1">一般向け!$A$1:$W$40</definedName>
    <definedName name="_xlnm.Print_Area" localSheetId="0">電子版!$B$1:$W$39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37" i="1"/>
  <c r="H37" i="1"/>
  <c r="F37" i="1"/>
  <c r="J35" i="1"/>
  <c r="H35" i="1"/>
  <c r="F35" i="1"/>
  <c r="J33" i="1"/>
  <c r="H33" i="1"/>
  <c r="F33" i="1"/>
  <c r="J31" i="1"/>
  <c r="H31" i="1"/>
  <c r="F31" i="1"/>
  <c r="V27" i="1"/>
  <c r="T27" i="1"/>
  <c r="R27" i="1"/>
  <c r="P27" i="1"/>
  <c r="N27" i="1"/>
  <c r="L27" i="1"/>
  <c r="J27" i="1"/>
  <c r="H27" i="1"/>
  <c r="F27" i="1"/>
  <c r="V25" i="1"/>
  <c r="T25" i="1"/>
  <c r="R25" i="1"/>
  <c r="P25" i="1"/>
  <c r="N25" i="1"/>
  <c r="L25" i="1"/>
  <c r="J25" i="1"/>
  <c r="H25" i="1"/>
  <c r="F25" i="1"/>
  <c r="V23" i="1"/>
  <c r="T23" i="1"/>
  <c r="R23" i="1"/>
  <c r="P23" i="1"/>
  <c r="N23" i="1"/>
  <c r="L23" i="1"/>
  <c r="J23" i="1"/>
  <c r="H23" i="1"/>
  <c r="F23" i="1"/>
  <c r="J21" i="1"/>
  <c r="H21" i="1"/>
  <c r="N21" i="1"/>
  <c r="L21" i="1"/>
  <c r="R21" i="1"/>
  <c r="P21" i="1"/>
  <c r="T21" i="1"/>
  <c r="V21" i="1"/>
  <c r="O32" i="1" l="1"/>
  <c r="O38" i="1"/>
  <c r="O36" i="1"/>
  <c r="O34" i="1"/>
  <c r="T35" i="1" l="1"/>
  <c r="O35" i="1"/>
  <c r="O33" i="1"/>
  <c r="O37" i="1" l="1"/>
  <c r="O31" i="1"/>
  <c r="T34" i="1" s="1"/>
</calcChain>
</file>

<file path=xl/sharedStrings.xml><?xml version="1.0" encoding="utf-8"?>
<sst xmlns="http://schemas.openxmlformats.org/spreadsheetml/2006/main" count="300" uniqueCount="72">
  <si>
    <t>ストップ温暖化！　　　我が家の環境家計簿</t>
    <rPh sb="4" eb="7">
      <t>オンダンカ</t>
    </rPh>
    <rPh sb="11" eb="12">
      <t>ワ</t>
    </rPh>
    <rPh sb="13" eb="14">
      <t>ヤ</t>
    </rPh>
    <rPh sb="15" eb="17">
      <t>カンキョウ</t>
    </rPh>
    <rPh sb="17" eb="18">
      <t>カ</t>
    </rPh>
    <rPh sb="18" eb="19">
      <t>ケイ</t>
    </rPh>
    <rPh sb="19" eb="20">
      <t>ボ</t>
    </rPh>
    <phoneticPr fontId="1"/>
  </si>
  <si>
    <t>氏名（書かなくても良い）</t>
    <rPh sb="0" eb="2">
      <t>シメイ</t>
    </rPh>
    <rPh sb="3" eb="4">
      <t>カ</t>
    </rPh>
    <rPh sb="9" eb="10">
      <t>ヨ</t>
    </rPh>
    <phoneticPr fontId="1"/>
  </si>
  <si>
    <r>
      <t>　　　</t>
    </r>
    <r>
      <rPr>
        <sz val="11"/>
        <color rgb="FF000000"/>
        <rFont val="Calibri"/>
        <family val="2"/>
      </rPr>
      <t>FAX</t>
    </r>
    <r>
      <rPr>
        <sz val="11"/>
        <color rgb="FF000000"/>
        <rFont val="ＭＳ Ｐゴシック"/>
        <family val="3"/>
        <charset val="128"/>
        <scheme val="minor"/>
      </rPr>
      <t>　２２－７２８１</t>
    </r>
  </si>
  <si>
    <t>住所（書かなくても良い）</t>
    <rPh sb="0" eb="2">
      <t>ジュウショ</t>
    </rPh>
    <rPh sb="3" eb="4">
      <t>カ</t>
    </rPh>
    <rPh sb="9" eb="10">
      <t>ヨ</t>
    </rPh>
    <phoneticPr fontId="1"/>
  </si>
  <si>
    <t>電話番号</t>
    <rPh sb="0" eb="2">
      <t>デンワ</t>
    </rPh>
    <rPh sb="2" eb="4">
      <t>バンゴウ</t>
    </rPh>
    <phoneticPr fontId="1"/>
  </si>
  <si>
    <t>家族の人数</t>
    <rPh sb="0" eb="2">
      <t>カゾク</t>
    </rPh>
    <rPh sb="3" eb="5">
      <t>ニンズウ</t>
    </rPh>
    <phoneticPr fontId="1"/>
  </si>
  <si>
    <t>〒　　　-</t>
    <phoneticPr fontId="1"/>
  </si>
  <si>
    <t>【　使い方　】</t>
    <rPh sb="2" eb="3">
      <t>ツカ</t>
    </rPh>
    <rPh sb="4" eb="5">
      <t>カタ</t>
    </rPh>
    <phoneticPr fontId="1"/>
  </si>
  <si>
    <t>都市ガス</t>
    <rPh sb="0" eb="2">
      <t>トシ</t>
    </rPh>
    <phoneticPr fontId="1"/>
  </si>
  <si>
    <t>プロパンガス</t>
    <phoneticPr fontId="1"/>
  </si>
  <si>
    <t>円</t>
    <rPh sb="0" eb="1">
      <t>エン</t>
    </rPh>
    <phoneticPr fontId="1"/>
  </si>
  <si>
    <t>ｋWｈ</t>
    <phoneticPr fontId="1"/>
  </si>
  <si>
    <t>ｋｇ</t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</si>
  <si>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</si>
  <si>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</si>
  <si>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</si>
  <si>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</si>
  <si>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</si>
  <si>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</si>
  <si>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</si>
  <si>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エネルギーを見直して見ませんか？</t>
  </si>
  <si>
    <t>(　　　　　　　　　)　　　　　　-</t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</si>
  <si>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</si>
  <si>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</si>
  <si>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</si>
  <si>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</si>
  <si>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</si>
  <si>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（電気・都市ガス・プロパンガス・ガソリン）</t>
    <rPh sb="1" eb="3">
      <t>デンキ</t>
    </rPh>
    <rPh sb="4" eb="6">
      <t>トシ</t>
    </rPh>
    <phoneticPr fontId="1"/>
  </si>
  <si>
    <t>ＣＯ2排出量</t>
    <rPh sb="3" eb="5">
      <t>ハイシュツ</t>
    </rPh>
    <rPh sb="5" eb="6">
      <t>リョウ</t>
    </rPh>
    <phoneticPr fontId="1"/>
  </si>
  <si>
    <t>使用料金</t>
    <rPh sb="0" eb="2">
      <t>シヨウ</t>
    </rPh>
    <rPh sb="2" eb="4">
      <t>リョウキン</t>
    </rPh>
    <phoneticPr fontId="1"/>
  </si>
  <si>
    <t>㎥</t>
    <phoneticPr fontId="1"/>
  </si>
  <si>
    <t>ℓ</t>
    <phoneticPr fontId="1"/>
  </si>
  <si>
    <t>ガソリン</t>
    <phoneticPr fontId="1"/>
  </si>
  <si>
    <t xml:space="preserve"> 環境家計簿をつけて、日常の生活の中で使用している</t>
    <rPh sb="1" eb="3">
      <t>カンキョウ</t>
    </rPh>
    <rPh sb="3" eb="4">
      <t>カ</t>
    </rPh>
    <rPh sb="4" eb="5">
      <t>ケイ</t>
    </rPh>
    <rPh sb="5" eb="6">
      <t>ボ</t>
    </rPh>
    <rPh sb="11" eb="13">
      <t>ニチジョウ</t>
    </rPh>
    <rPh sb="14" eb="16">
      <t>セイカツ</t>
    </rPh>
    <rPh sb="17" eb="18">
      <t>ナカ</t>
    </rPh>
    <rPh sb="19" eb="21">
      <t>シヨウ</t>
    </rPh>
    <phoneticPr fontId="1"/>
  </si>
  <si>
    <t xml:space="preserve"> 身近な事から出来るエコアクションを始めましょう。</t>
    <rPh sb="1" eb="3">
      <t>ミジカ</t>
    </rPh>
    <rPh sb="4" eb="5">
      <t>コト</t>
    </rPh>
    <rPh sb="7" eb="9">
      <t>デキ</t>
    </rPh>
    <rPh sb="18" eb="19">
      <t>ハジ</t>
    </rPh>
    <phoneticPr fontId="1"/>
  </si>
  <si>
    <t>《　総合計　》</t>
    <rPh sb="2" eb="3">
      <t>ソウ</t>
    </rPh>
    <rPh sb="3" eb="5">
      <t>ゴウケイ</t>
    </rPh>
    <phoneticPr fontId="1"/>
  </si>
  <si>
    <r>
      <t xml:space="preserve">        E-mail</t>
    </r>
    <r>
      <rPr>
        <sz val="11"/>
        <color rgb="FF000000"/>
        <rFont val="ＭＳ Ｐゴシック"/>
        <family val="3"/>
        <charset val="128"/>
        <scheme val="minor"/>
      </rPr>
      <t>：</t>
    </r>
    <r>
      <rPr>
        <sz val="11"/>
        <color rgb="FF000000"/>
        <rFont val="Calibri"/>
        <family val="2"/>
      </rPr>
      <t>seisou@city.okaya.lg.jp</t>
    </r>
    <phoneticPr fontId="1"/>
  </si>
  <si>
    <t>電気</t>
    <rPh sb="0" eb="2">
      <t>デンキ</t>
    </rPh>
    <phoneticPr fontId="1"/>
  </si>
  <si>
    <t>都市ガス</t>
    <rPh sb="0" eb="2">
      <t>トシ</t>
    </rPh>
    <phoneticPr fontId="1"/>
  </si>
  <si>
    <t>プロパンガス</t>
    <phoneticPr fontId="1"/>
  </si>
  <si>
    <t>ガソリン</t>
    <phoneticPr fontId="1"/>
  </si>
  <si>
    <t>記入例①</t>
    <rPh sb="0" eb="2">
      <t>キニュウ</t>
    </rPh>
    <rPh sb="2" eb="3">
      <t>レイ</t>
    </rPh>
    <phoneticPr fontId="1"/>
  </si>
  <si>
    <t>記入例②</t>
    <rPh sb="0" eb="2">
      <t>キニュウ</t>
    </rPh>
    <rPh sb="2" eb="3">
      <t>レイ</t>
    </rPh>
    <phoneticPr fontId="1"/>
  </si>
  <si>
    <t>記入例③</t>
    <rPh sb="0" eb="2">
      <t>キニュウ</t>
    </rPh>
    <rPh sb="2" eb="3">
      <t>レイ</t>
    </rPh>
    <phoneticPr fontId="1"/>
  </si>
  <si>
    <r>
      <t>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基本料</t>
    </r>
    <rPh sb="3" eb="6">
      <t>キホンリョウ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</si>
  <si>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</si>
  <si>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</si>
  <si>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　　　ガス</t>
    <phoneticPr fontId="1"/>
  </si>
  <si>
    <t>　　　　　電気</t>
    <rPh sb="5" eb="7">
      <t>デンキ</t>
    </rPh>
    <phoneticPr fontId="1"/>
  </si>
  <si>
    <t>　　　　　　【　記入例　】</t>
    <rPh sb="8" eb="10">
      <t>キニュウ</t>
    </rPh>
    <rPh sb="10" eb="11">
      <t>レイ</t>
    </rPh>
    <phoneticPr fontId="1"/>
  </si>
  <si>
    <t>★　　　　　色の部分 にご記入ください。</t>
    <rPh sb="6" eb="7">
      <t>イロ</t>
    </rPh>
    <rPh sb="8" eb="10">
      <t>ブブン</t>
    </rPh>
    <rPh sb="13" eb="15">
      <t>キニュウ</t>
    </rPh>
    <phoneticPr fontId="1"/>
  </si>
  <si>
    <t>★記入例にしたがい入力（半角数字）すると、</t>
    <rPh sb="1" eb="3">
      <t>キニュウ</t>
    </rPh>
    <rPh sb="3" eb="4">
      <t>レイ</t>
    </rPh>
    <rPh sb="9" eb="11">
      <t>ニュウリョク</t>
    </rPh>
    <rPh sb="12" eb="14">
      <t>ハンカク</t>
    </rPh>
    <rPh sb="14" eb="16">
      <t>スウジ</t>
    </rPh>
    <phoneticPr fontId="1"/>
  </si>
  <si>
    <t>　　自動でCO2排出量や合計が計算されます。</t>
    <rPh sb="8" eb="10">
      <t>ハイシュツ</t>
    </rPh>
    <rPh sb="15" eb="17">
      <t>ケイサン</t>
    </rPh>
    <phoneticPr fontId="1"/>
  </si>
  <si>
    <t>★４月から翌年の３月までご記入いただきます</t>
    <rPh sb="2" eb="3">
      <t>ガツ</t>
    </rPh>
    <rPh sb="5" eb="7">
      <t>ヨクネン</t>
    </rPh>
    <rPh sb="9" eb="10">
      <t>ガツ</t>
    </rPh>
    <rPh sb="13" eb="15">
      <t>キニュウ</t>
    </rPh>
    <phoneticPr fontId="1"/>
  </si>
  <si>
    <t>　　ご記入後、市役所市民環境課にお送り下さい。</t>
    <rPh sb="3" eb="5">
      <t>キニュウ</t>
    </rPh>
    <rPh sb="5" eb="6">
      <t>ゴ</t>
    </rPh>
    <rPh sb="7" eb="10">
      <t>シヤクショ</t>
    </rPh>
    <rPh sb="10" eb="11">
      <t>シ</t>
    </rPh>
    <rPh sb="11" eb="12">
      <t>ミン</t>
    </rPh>
    <rPh sb="12" eb="14">
      <t>カンキョウ</t>
    </rPh>
    <rPh sb="14" eb="15">
      <t>カ</t>
    </rPh>
    <rPh sb="17" eb="18">
      <t>オク</t>
    </rPh>
    <rPh sb="19" eb="20">
      <t>クダ</t>
    </rPh>
    <phoneticPr fontId="1"/>
  </si>
  <si>
    <t>記入例① 使用量</t>
    <rPh sb="0" eb="2">
      <t>キニュウ</t>
    </rPh>
    <rPh sb="2" eb="3">
      <t>レイ</t>
    </rPh>
    <rPh sb="5" eb="8">
      <t>シヨウリョウ</t>
    </rPh>
    <phoneticPr fontId="1"/>
  </si>
  <si>
    <t>記入例③ 請求支払額</t>
    <rPh sb="0" eb="2">
      <t>キニュウ</t>
    </rPh>
    <rPh sb="2" eb="3">
      <t>レイ</t>
    </rPh>
    <rPh sb="5" eb="7">
      <t>セイキュウ</t>
    </rPh>
    <rPh sb="7" eb="9">
      <t>シハライ</t>
    </rPh>
    <rPh sb="9" eb="10">
      <t>ガク</t>
    </rPh>
    <phoneticPr fontId="1"/>
  </si>
  <si>
    <r>
      <t>記入例② CO</t>
    </r>
    <r>
      <rPr>
        <sz val="9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発生量</t>
    </r>
    <rPh sb="0" eb="2">
      <t>キニュウ</t>
    </rPh>
    <rPh sb="2" eb="3">
      <t>レイ</t>
    </rPh>
    <rPh sb="8" eb="10">
      <t>ハッセイ</t>
    </rPh>
    <rPh sb="10" eb="11">
      <t>リョウ</t>
    </rPh>
    <phoneticPr fontId="1"/>
  </si>
  <si>
    <t xml:space="preserve"> エネルギーを見直して見ませんか？</t>
    <phoneticPr fontId="1"/>
  </si>
  <si>
    <r>
      <t>　　自動でCO</t>
    </r>
    <r>
      <rPr>
        <sz val="9"/>
        <color theme="1"/>
        <rFont val="ＭＳ Ｐゴシック"/>
        <family val="3"/>
        <charset val="128"/>
        <scheme val="minor"/>
      </rPr>
      <t>2</t>
    </r>
    <r>
      <rPr>
        <sz val="15"/>
        <color theme="1"/>
        <rFont val="ＭＳ Ｐゴシック"/>
        <family val="2"/>
        <charset val="128"/>
        <scheme val="minor"/>
      </rPr>
      <t>排出量や合計が計算されます。</t>
    </r>
    <rPh sb="8" eb="10">
      <t>ハイシュツ</t>
    </rPh>
    <rPh sb="15" eb="17">
      <t>ケイサン</t>
    </rPh>
    <phoneticPr fontId="1"/>
  </si>
  <si>
    <r>
      <t>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9"/>
        <color theme="1"/>
        <rFont val="ＭＳ Ｐゴシック"/>
        <family val="3"/>
        <charset val="128"/>
        <scheme val="minor"/>
      </rPr>
      <t>発生係数</t>
    </r>
    <rPh sb="3" eb="5">
      <t>ハッセイ</t>
    </rPh>
    <rPh sb="5" eb="7">
      <t>ケイスウ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</si>
  <si>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発生係数</t>
    </r>
    <rPh sb="3" eb="5">
      <t>ハッセイ</t>
    </rPh>
    <rPh sb="5" eb="7">
      <t>ケイスウ</t>
    </rPh>
    <phoneticPr fontId="1"/>
  </si>
  <si>
    <t xml:space="preserve">  電気</t>
    <rPh sb="2" eb="4">
      <t>デンキ</t>
    </rPh>
    <phoneticPr fontId="1"/>
  </si>
  <si>
    <t xml:space="preserve">  都市ガス</t>
    <rPh sb="2" eb="4">
      <t>トシ</t>
    </rPh>
    <phoneticPr fontId="1"/>
  </si>
  <si>
    <t xml:space="preserve">  プロパンガス</t>
    <phoneticPr fontId="1"/>
  </si>
  <si>
    <t xml:space="preserve">  ガソリン</t>
    <phoneticPr fontId="1"/>
  </si>
  <si>
    <t>　　　　　        電気</t>
    <rPh sb="13" eb="15">
      <t>デンキ</t>
    </rPh>
    <phoneticPr fontId="1"/>
  </si>
  <si>
    <r>
      <t>　　　</t>
    </r>
    <r>
      <rPr>
        <sz val="11"/>
        <color rgb="FF000000"/>
        <rFont val="Calibri"/>
        <family val="2"/>
      </rPr>
      <t>TEL</t>
    </r>
    <r>
      <rPr>
        <sz val="11"/>
        <color rgb="FF000000"/>
        <rFont val="ＭＳ Ｐゴシック"/>
        <family val="3"/>
        <charset val="128"/>
        <scheme val="minor"/>
      </rPr>
      <t>　２３－４８１１（内線</t>
    </r>
    <r>
      <rPr>
        <sz val="11"/>
        <color rgb="FF000000"/>
        <rFont val="ＭＳ Ｐゴシック"/>
        <family val="2"/>
        <scheme val="minor"/>
      </rPr>
      <t>１４４５・１４４６)</t>
    </r>
    <phoneticPr fontId="1"/>
  </si>
  <si>
    <t>　　岡谷市 市民環境部 環境課</t>
    <phoneticPr fontId="1"/>
  </si>
  <si>
    <t>　　岡谷市市民環境部環境課</t>
    <phoneticPr fontId="1"/>
  </si>
  <si>
    <r>
      <t>　　　</t>
    </r>
    <r>
      <rPr>
        <sz val="11"/>
        <color rgb="FF000000"/>
        <rFont val="Calibri"/>
        <family val="2"/>
      </rPr>
      <t>TEL</t>
    </r>
    <r>
      <rPr>
        <sz val="11"/>
        <color rgb="FF000000"/>
        <rFont val="ＭＳ Ｐゴシック"/>
        <family val="3"/>
        <charset val="128"/>
        <scheme val="minor"/>
      </rPr>
      <t>　２３－４８１１（内線</t>
    </r>
    <r>
      <rPr>
        <sz val="11"/>
        <color rgb="FF000000"/>
        <rFont val="ＭＳ Ｐゴシック"/>
        <family val="2"/>
        <scheme val="minor"/>
      </rPr>
      <t>１４４５</t>
    </r>
    <r>
      <rPr>
        <sz val="11"/>
        <color rgb="FF000000"/>
        <rFont val="ＭＳ Ｐゴシック"/>
        <family val="3"/>
        <charset val="128"/>
        <scheme val="minor"/>
      </rPr>
      <t>・</t>
    </r>
    <r>
      <rPr>
        <sz val="11"/>
        <color rgb="FF000000"/>
        <rFont val="ＭＳ Ｐゴシック"/>
        <family val="2"/>
        <scheme val="minor"/>
      </rPr>
      <t>１４４６）</t>
    </r>
    <r>
      <rPr>
        <sz val="11"/>
        <color rgb="FF000000"/>
        <rFont val="ＭＳ Ｐゴシック"/>
        <family val="3"/>
        <charset val="128"/>
        <scheme val="minor"/>
      </rPr>
      <t>　　　</t>
    </r>
    <phoneticPr fontId="1"/>
  </si>
  <si>
    <t>めざせ！ゼロカーボン　　　我が家の環境家計簿</t>
    <rPh sb="13" eb="14">
      <t>ワ</t>
    </rPh>
    <rPh sb="15" eb="16">
      <t>ヤ</t>
    </rPh>
    <rPh sb="17" eb="19">
      <t>カンキョウ</t>
    </rPh>
    <rPh sb="19" eb="20">
      <t>カ</t>
    </rPh>
    <rPh sb="20" eb="21">
      <t>ケイ</t>
    </rPh>
    <rPh sb="21" eb="22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</si>
</sst>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0&quot;kg&quot;"/>
    <numFmt numFmtId="178" formatCode="#0&quot;kwh&quot;"/>
    <numFmt numFmtId="179" formatCode="#0&quot;円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b/>
      <sz val="2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quotePrefix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0" borderId="69" xfId="0" applyBorder="1" applyAlignment="1">
      <alignment vertical="center"/>
    </xf>
    <xf numFmtId="0" fontId="20" fillId="0" borderId="70" xfId="0" applyFont="1" applyBorder="1" applyAlignment="1">
      <alignment vertical="center"/>
    </xf>
    <xf numFmtId="0" fontId="20" fillId="0" borderId="71" xfId="0" applyFont="1" applyBorder="1" applyAlignment="1">
      <alignment vertical="center"/>
    </xf>
    <xf numFmtId="176" fontId="20" fillId="0" borderId="70" xfId="0" applyNumberFormat="1" applyFont="1" applyBorder="1" applyAlignment="1">
      <alignment vertical="center"/>
    </xf>
    <xf numFmtId="0" fontId="24" fillId="0" borderId="0" xfId="0" applyFont="1">
      <alignment vertical="center"/>
    </xf>
    <xf numFmtId="0" fontId="21" fillId="0" borderId="0" xfId="0" applyFont="1">
      <alignment vertical="center"/>
    </xf>
    <xf numFmtId="0" fontId="2" fillId="0" borderId="7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4" borderId="50" xfId="0" applyFont="1" applyFill="1" applyBorder="1" applyAlignment="1">
      <alignment horizontal="right" vertical="center"/>
    </xf>
    <xf numFmtId="0" fontId="18" fillId="4" borderId="21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right" vertical="center"/>
    </xf>
    <xf numFmtId="0" fontId="18" fillId="4" borderId="25" xfId="0" applyFont="1" applyFill="1" applyBorder="1" applyAlignment="1">
      <alignment horizontal="right" vertical="center"/>
    </xf>
    <xf numFmtId="0" fontId="18" fillId="4" borderId="58" xfId="0" applyFont="1" applyFill="1" applyBorder="1" applyAlignment="1">
      <alignment horizontal="right" vertical="center"/>
    </xf>
    <xf numFmtId="0" fontId="18" fillId="4" borderId="14" xfId="0" applyFont="1" applyFill="1" applyBorder="1" applyAlignment="1">
      <alignment horizontal="right" vertical="center"/>
    </xf>
    <xf numFmtId="0" fontId="18" fillId="4" borderId="11" xfId="0" applyFont="1" applyFill="1" applyBorder="1" applyAlignment="1">
      <alignment horizontal="right" vertical="center"/>
    </xf>
    <xf numFmtId="0" fontId="18" fillId="4" borderId="15" xfId="0" applyFont="1" applyFill="1" applyBorder="1" applyAlignment="1">
      <alignment horizontal="right" vertical="center"/>
    </xf>
    <xf numFmtId="0" fontId="18" fillId="4" borderId="51" xfId="0" applyFont="1" applyFill="1" applyBorder="1" applyAlignment="1">
      <alignment horizontal="right" vertical="center"/>
    </xf>
    <xf numFmtId="0" fontId="18" fillId="4" borderId="29" xfId="0" applyFont="1" applyFill="1" applyBorder="1" applyAlignment="1">
      <alignment horizontal="right" vertical="center"/>
    </xf>
    <xf numFmtId="0" fontId="18" fillId="4" borderId="16" xfId="0" applyFont="1" applyFill="1" applyBorder="1" applyAlignment="1">
      <alignment horizontal="right" vertical="center"/>
    </xf>
    <xf numFmtId="0" fontId="18" fillId="4" borderId="54" xfId="0" applyFont="1" applyFill="1" applyBorder="1" applyAlignment="1">
      <alignment horizontal="right" vertical="center"/>
    </xf>
    <xf numFmtId="0" fontId="18" fillId="4" borderId="60" xfId="0" applyFont="1" applyFill="1" applyBorder="1" applyAlignment="1">
      <alignment horizontal="right" vertical="center"/>
    </xf>
    <xf numFmtId="0" fontId="18" fillId="4" borderId="61" xfId="0" applyFont="1" applyFill="1" applyBorder="1" applyAlignment="1">
      <alignment horizontal="right" vertical="center"/>
    </xf>
    <xf numFmtId="0" fontId="18" fillId="4" borderId="23" xfId="0" applyFont="1" applyFill="1" applyBorder="1" applyAlignment="1">
      <alignment horizontal="right" vertical="center"/>
    </xf>
    <xf numFmtId="0" fontId="18" fillId="4" borderId="30" xfId="0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right" vertical="center"/>
    </xf>
    <xf numFmtId="0" fontId="18" fillId="4" borderId="6" xfId="0" applyFont="1" applyFill="1" applyBorder="1" applyAlignment="1">
      <alignment horizontal="right" vertical="center"/>
    </xf>
    <xf numFmtId="0" fontId="18" fillId="4" borderId="24" xfId="0" applyFont="1" applyFill="1" applyBorder="1" applyAlignment="1">
      <alignment horizontal="right" vertical="center"/>
    </xf>
    <xf numFmtId="0" fontId="18" fillId="4" borderId="57" xfId="0" applyFont="1" applyFill="1" applyBorder="1" applyAlignment="1">
      <alignment horizontal="right" vertical="center"/>
    </xf>
    <xf numFmtId="0" fontId="18" fillId="4" borderId="37" xfId="0" applyFont="1" applyFill="1" applyBorder="1" applyAlignment="1">
      <alignment horizontal="right" vertical="center"/>
    </xf>
    <xf numFmtId="0" fontId="18" fillId="4" borderId="22" xfId="0" applyFont="1" applyFill="1" applyBorder="1" applyAlignment="1">
      <alignment horizontal="right" vertical="center"/>
    </xf>
    <xf numFmtId="0" fontId="18" fillId="4" borderId="31" xfId="0" applyFont="1" applyFill="1" applyBorder="1" applyAlignment="1">
      <alignment horizontal="right" vertical="center"/>
    </xf>
    <xf numFmtId="0" fontId="18" fillId="4" borderId="44" xfId="0" applyFont="1" applyFill="1" applyBorder="1" applyAlignment="1">
      <alignment horizontal="right" vertical="center"/>
    </xf>
    <xf numFmtId="0" fontId="18" fillId="4" borderId="34" xfId="0" applyFont="1" applyFill="1" applyBorder="1" applyAlignment="1">
      <alignment horizontal="right" vertical="center"/>
    </xf>
    <xf numFmtId="0" fontId="18" fillId="4" borderId="38" xfId="0" applyFont="1" applyFill="1" applyBorder="1" applyAlignment="1">
      <alignment horizontal="right" vertical="center"/>
    </xf>
    <xf numFmtId="0" fontId="18" fillId="4" borderId="39" xfId="0" applyFont="1" applyFill="1" applyBorder="1" applyAlignment="1">
      <alignment horizontal="right" vertical="center"/>
    </xf>
    <xf numFmtId="0" fontId="0" fillId="4" borderId="6" xfId="0" applyFill="1" applyBorder="1">
      <alignment vertical="center"/>
    </xf>
    <xf numFmtId="0" fontId="14" fillId="4" borderId="8" xfId="0" applyFont="1" applyFill="1" applyBorder="1" applyAlignment="1">
      <alignment horizontal="right" vertical="center"/>
    </xf>
    <xf numFmtId="0" fontId="0" fillId="4" borderId="17" xfId="0" applyFill="1" applyBorder="1">
      <alignment vertical="center"/>
    </xf>
    <xf numFmtId="0" fontId="18" fillId="4" borderId="20" xfId="0" applyFont="1" applyFill="1" applyBorder="1" applyAlignment="1">
      <alignment horizontal="right" vertical="center"/>
    </xf>
    <xf numFmtId="0" fontId="0" fillId="4" borderId="1" xfId="0" applyFill="1" applyBorder="1">
      <alignment vertical="center"/>
    </xf>
    <xf numFmtId="0" fontId="18" fillId="4" borderId="10" xfId="0" applyFont="1" applyFill="1" applyBorder="1" applyAlignment="1">
      <alignment horizontal="right" vertical="center"/>
    </xf>
    <xf numFmtId="0" fontId="0" fillId="4" borderId="18" xfId="0" applyFill="1" applyBorder="1">
      <alignment vertical="center"/>
    </xf>
    <xf numFmtId="0" fontId="18" fillId="4" borderId="19" xfId="0" applyFont="1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2" fillId="3" borderId="0" xfId="0" applyFont="1" applyFill="1" applyAlignment="1">
      <alignment vertical="center"/>
    </xf>
    <xf numFmtId="176" fontId="20" fillId="0" borderId="70" xfId="0" applyNumberFormat="1" applyFont="1" applyBorder="1" applyAlignment="1">
      <alignment horizontal="right" vertical="center"/>
    </xf>
    <xf numFmtId="0" fontId="20" fillId="0" borderId="70" xfId="0" applyFont="1" applyBorder="1" applyAlignment="1">
      <alignment horizontal="right" vertical="center"/>
    </xf>
    <xf numFmtId="0" fontId="20" fillId="0" borderId="71" xfId="0" applyFont="1" applyBorder="1" applyAlignment="1">
      <alignment horizontal="right" vertical="center"/>
    </xf>
    <xf numFmtId="0" fontId="9" fillId="0" borderId="69" xfId="0" applyFont="1" applyBorder="1" applyAlignment="1">
      <alignment vertical="center"/>
    </xf>
    <xf numFmtId="0" fontId="28" fillId="0" borderId="0" xfId="0" applyFont="1">
      <alignment vertical="center"/>
    </xf>
    <xf numFmtId="177" fontId="19" fillId="4" borderId="29" xfId="0" applyNumberFormat="1" applyFont="1" applyFill="1" applyBorder="1" applyAlignment="1">
      <alignment horizontal="right" vertical="center"/>
    </xf>
    <xf numFmtId="177" fontId="19" fillId="4" borderId="38" xfId="0" applyNumberFormat="1" applyFont="1" applyFill="1" applyBorder="1" applyAlignment="1">
      <alignment horizontal="right" vertical="center"/>
    </xf>
    <xf numFmtId="177" fontId="19" fillId="4" borderId="34" xfId="0" applyNumberFormat="1" applyFont="1" applyFill="1" applyBorder="1" applyAlignment="1">
      <alignment horizontal="right" vertical="center"/>
    </xf>
    <xf numFmtId="177" fontId="19" fillId="4" borderId="30" xfId="0" applyNumberFormat="1" applyFont="1" applyFill="1" applyBorder="1" applyAlignment="1">
      <alignment horizontal="right" vertical="center"/>
    </xf>
    <xf numFmtId="178" fontId="19" fillId="4" borderId="73" xfId="0" applyNumberFormat="1" applyFont="1" applyFill="1" applyBorder="1" applyAlignment="1" applyProtection="1">
      <alignment horizontal="right" vertical="center"/>
      <protection locked="0"/>
    </xf>
    <xf numFmtId="178" fontId="19" fillId="4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179" fontId="19" fillId="4" borderId="11" xfId="0" applyNumberFormat="1" applyFont="1" applyFill="1" applyBorder="1" applyAlignment="1" applyProtection="1">
      <alignment horizontal="right" vertical="center"/>
      <protection locked="0"/>
    </xf>
    <xf numFmtId="179" fontId="19" fillId="4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9" fontId="19" fillId="4" borderId="52" xfId="0" applyNumberFormat="1" applyFont="1" applyFill="1" applyBorder="1" applyAlignment="1" applyProtection="1">
      <alignment horizontal="right" vertical="center"/>
      <protection locked="0"/>
    </xf>
    <xf numFmtId="179" fontId="19" fillId="4" borderId="53" xfId="0" applyNumberFormat="1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9" fillId="4" borderId="13" xfId="0" applyFont="1" applyFill="1" applyBorder="1" applyAlignment="1" applyProtection="1">
      <alignment horizontal="right" vertical="center"/>
      <protection locked="0"/>
    </xf>
    <xf numFmtId="0" fontId="9" fillId="4" borderId="14" xfId="0" applyFont="1" applyFill="1" applyBorder="1" applyAlignment="1" applyProtection="1">
      <alignment horizontal="right" vertical="center"/>
      <protection locked="0"/>
    </xf>
    <xf numFmtId="0" fontId="9" fillId="4" borderId="15" xfId="0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7" fontId="19" fillId="4" borderId="6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179" fontId="19" fillId="4" borderId="13" xfId="0" applyNumberFormat="1" applyFont="1" applyFill="1" applyBorder="1" applyAlignment="1">
      <alignment horizontal="center" vertical="center"/>
    </xf>
    <xf numFmtId="179" fontId="19" fillId="4" borderId="1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179" fontId="19" fillId="4" borderId="35" xfId="0" applyNumberFormat="1" applyFont="1" applyFill="1" applyBorder="1" applyAlignment="1" applyProtection="1">
      <alignment horizontal="right" vertical="center"/>
      <protection locked="0"/>
    </xf>
    <xf numFmtId="179" fontId="19" fillId="4" borderId="4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/>
    </xf>
    <xf numFmtId="179" fontId="19" fillId="4" borderId="1" xfId="0" applyNumberFormat="1" applyFont="1" applyFill="1" applyBorder="1" applyAlignment="1">
      <alignment horizontal="center" vertical="center"/>
    </xf>
    <xf numFmtId="179" fontId="19" fillId="4" borderId="10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8" fillId="4" borderId="14" xfId="0" applyFont="1" applyFill="1" applyBorder="1" applyAlignment="1">
      <alignment horizontal="right" vertical="center"/>
    </xf>
    <xf numFmtId="0" fontId="18" fillId="4" borderId="26" xfId="0" applyFont="1" applyFill="1" applyBorder="1" applyAlignment="1">
      <alignment horizontal="right" vertical="center"/>
    </xf>
    <xf numFmtId="0" fontId="18" fillId="4" borderId="59" xfId="0" applyFon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4" borderId="22" xfId="0" applyFont="1" applyFill="1" applyBorder="1" applyAlignment="1">
      <alignment horizontal="right" vertical="center"/>
    </xf>
    <xf numFmtId="0" fontId="18" fillId="4" borderId="31" xfId="0" applyFont="1" applyFill="1" applyBorder="1" applyAlignment="1">
      <alignment horizontal="right" vertical="center"/>
    </xf>
    <xf numFmtId="0" fontId="18" fillId="4" borderId="44" xfId="0" applyFont="1" applyFill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4" borderId="11" xfId="0" applyFont="1" applyFill="1" applyBorder="1" applyAlignment="1">
      <alignment horizontal="right" vertical="center"/>
    </xf>
    <xf numFmtId="0" fontId="18" fillId="4" borderId="15" xfId="0" applyFont="1" applyFill="1" applyBorder="1" applyAlignment="1">
      <alignment horizontal="right" vertical="center"/>
    </xf>
    <xf numFmtId="0" fontId="18" fillId="4" borderId="62" xfId="0" applyFont="1" applyFill="1" applyBorder="1" applyAlignment="1">
      <alignment horizontal="right" vertical="center"/>
    </xf>
    <xf numFmtId="0" fontId="18" fillId="4" borderId="63" xfId="0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8" fillId="4" borderId="52" xfId="0" applyFont="1" applyFill="1" applyBorder="1" applyAlignment="1">
      <alignment horizontal="right" vertical="center"/>
    </xf>
    <xf numFmtId="0" fontId="18" fillId="4" borderId="53" xfId="0" applyFont="1" applyFill="1" applyBorder="1" applyAlignment="1">
      <alignment horizontal="right" vertical="center"/>
    </xf>
    <xf numFmtId="0" fontId="18" fillId="4" borderId="48" xfId="0" applyFont="1" applyFill="1" applyBorder="1" applyAlignment="1">
      <alignment horizontal="right" vertical="center"/>
    </xf>
    <xf numFmtId="0" fontId="18" fillId="4" borderId="64" xfId="0" applyFont="1" applyFill="1" applyBorder="1" applyAlignment="1">
      <alignment horizontal="right" vertical="center"/>
    </xf>
    <xf numFmtId="0" fontId="18" fillId="4" borderId="65" xfId="0" applyFont="1" applyFill="1" applyBorder="1" applyAlignment="1">
      <alignment horizontal="right" vertical="center"/>
    </xf>
    <xf numFmtId="0" fontId="18" fillId="4" borderId="39" xfId="0" applyFont="1" applyFill="1" applyBorder="1" applyAlignment="1">
      <alignment horizontal="right" vertical="center"/>
    </xf>
    <xf numFmtId="0" fontId="18" fillId="4" borderId="35" xfId="0" applyFont="1" applyFill="1" applyBorder="1" applyAlignment="1">
      <alignment horizontal="right" vertical="center"/>
    </xf>
    <xf numFmtId="0" fontId="18" fillId="4" borderId="4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36803</xdr:colOff>
      <xdr:row>7</xdr:row>
      <xdr:rowOff>119062</xdr:rowOff>
    </xdr:from>
    <xdr:to>
      <xdr:col>15</xdr:col>
      <xdr:colOff>47624</xdr:colOff>
      <xdr:row>17</xdr:row>
      <xdr:rowOff>188458</xdr:rowOff>
    </xdr:to>
    <xdr:pic>
      <xdr:nvPicPr>
        <xdr:cNvPr id="3" name="図 2" descr="\\66okfolr1\Userdata$\okaya30578\Desktop\SKM_454e1604211240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3553" y="1770062"/>
          <a:ext cx="2995321" cy="25776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61913</xdr:colOff>
      <xdr:row>30</xdr:row>
      <xdr:rowOff>83344</xdr:rowOff>
    </xdr:from>
    <xdr:to>
      <xdr:col>10</xdr:col>
      <xdr:colOff>519113</xdr:colOff>
      <xdr:row>31</xdr:row>
      <xdr:rowOff>159544</xdr:rowOff>
    </xdr:to>
    <xdr:sp macro="" textlink="">
      <xdr:nvSpPr>
        <xdr:cNvPr id="2" name="右矢印 1"/>
        <xdr:cNvSpPr/>
      </xdr:nvSpPr>
      <xdr:spPr>
        <a:xfrm>
          <a:off x="6491288" y="7977188"/>
          <a:ext cx="457200" cy="32623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200025</xdr:colOff>
      <xdr:row>30</xdr:row>
      <xdr:rowOff>9525</xdr:rowOff>
    </xdr:from>
    <xdr:to>
      <xdr:col>16</xdr:col>
      <xdr:colOff>412623</xdr:colOff>
      <xdr:row>37</xdr:row>
      <xdr:rowOff>161925</xdr:rowOff>
    </xdr:to>
    <xdr:sp macro="" textlink="">
      <xdr:nvSpPr>
        <xdr:cNvPr id="11" name="右中かっこ 10"/>
        <xdr:cNvSpPr/>
      </xdr:nvSpPr>
      <xdr:spPr>
        <a:xfrm>
          <a:off x="10020300" y="6810375"/>
          <a:ext cx="212598" cy="18859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</xdr:colOff>
      <xdr:row>14</xdr:row>
      <xdr:rowOff>54383</xdr:rowOff>
    </xdr:from>
    <xdr:to>
      <xdr:col>15</xdr:col>
      <xdr:colOff>444501</xdr:colOff>
      <xdr:row>17</xdr:row>
      <xdr:rowOff>11907</xdr:rowOff>
    </xdr:to>
    <xdr:sp macro="" textlink="">
      <xdr:nvSpPr>
        <xdr:cNvPr id="13" name="角丸四角形 12"/>
        <xdr:cNvSpPr/>
      </xdr:nvSpPr>
      <xdr:spPr>
        <a:xfrm>
          <a:off x="7491017" y="3417899"/>
          <a:ext cx="3460750" cy="70166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②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</a:t>
          </a:r>
          <a:r>
            <a:rPr lang="en-US" sz="8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発生量（㎏）</a:t>
          </a: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①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使った量（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kW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ｈ）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alt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</a:t>
          </a:r>
          <a:r>
            <a:rPr lang="en-US" altLang="ja-JP" sz="8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発生係数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０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.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５１</a:t>
          </a:r>
          <a:endParaRPr lang="ja-JP" sz="1100" b="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695311</xdr:colOff>
      <xdr:row>11</xdr:row>
      <xdr:rowOff>12812</xdr:rowOff>
    </xdr:from>
    <xdr:to>
      <xdr:col>11</xdr:col>
      <xdr:colOff>571501</xdr:colOff>
      <xdr:row>12</xdr:row>
      <xdr:rowOff>111125</xdr:rowOff>
    </xdr:to>
    <xdr:sp macro="" textlink="">
      <xdr:nvSpPr>
        <xdr:cNvPr id="6" name="右矢印吹き出し 5"/>
        <xdr:cNvSpPr/>
      </xdr:nvSpPr>
      <xdr:spPr>
        <a:xfrm>
          <a:off x="7489811" y="2648062"/>
          <a:ext cx="1368440" cy="352313"/>
        </a:xfrm>
        <a:prstGeom prst="rightArrowCallout">
          <a:avLst>
            <a:gd name="adj1" fmla="val 31057"/>
            <a:gd name="adj2" fmla="val 33333"/>
            <a:gd name="adj3" fmla="val 91667"/>
            <a:gd name="adj4" fmla="val 6141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①使用量</a:t>
          </a:r>
        </a:p>
      </xdr:txBody>
    </xdr:sp>
    <xdr:clientData/>
  </xdr:twoCellAnchor>
  <xdr:twoCellAnchor>
    <xdr:from>
      <xdr:col>12</xdr:col>
      <xdr:colOff>523876</xdr:colOff>
      <xdr:row>6</xdr:row>
      <xdr:rowOff>198771</xdr:rowOff>
    </xdr:from>
    <xdr:to>
      <xdr:col>14</xdr:col>
      <xdr:colOff>155028</xdr:colOff>
      <xdr:row>11</xdr:row>
      <xdr:rowOff>11904</xdr:rowOff>
    </xdr:to>
    <xdr:sp macro="" textlink="">
      <xdr:nvSpPr>
        <xdr:cNvPr id="8" name="下矢印吹き出し 7"/>
        <xdr:cNvSpPr/>
      </xdr:nvSpPr>
      <xdr:spPr>
        <a:xfrm>
          <a:off x="9556751" y="1627521"/>
          <a:ext cx="1123402" cy="1019633"/>
        </a:xfrm>
        <a:prstGeom prst="downArrowCallout">
          <a:avLst>
            <a:gd name="adj1" fmla="val 11004"/>
            <a:gd name="adj2" fmla="val 15478"/>
            <a:gd name="adj3" fmla="val 25000"/>
            <a:gd name="adj4" fmla="val 5172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③請求予定額（支払い額）</a:t>
          </a:r>
        </a:p>
      </xdr:txBody>
    </xdr:sp>
    <xdr:clientData/>
  </xdr:twoCellAnchor>
  <xdr:twoCellAnchor editAs="oneCell">
    <xdr:from>
      <xdr:col>2</xdr:col>
      <xdr:colOff>206044</xdr:colOff>
      <xdr:row>20</xdr:row>
      <xdr:rowOff>230188</xdr:rowOff>
    </xdr:from>
    <xdr:to>
      <xdr:col>2</xdr:col>
      <xdr:colOff>646294</xdr:colOff>
      <xdr:row>21</xdr:row>
      <xdr:rowOff>190082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653" y="5072063"/>
          <a:ext cx="440250" cy="27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203993</xdr:colOff>
      <xdr:row>22</xdr:row>
      <xdr:rowOff>224758</xdr:rowOff>
    </xdr:from>
    <xdr:to>
      <xdr:col>2</xdr:col>
      <xdr:colOff>609517</xdr:colOff>
      <xdr:row>23</xdr:row>
      <xdr:rowOff>168672</xdr:rowOff>
    </xdr:to>
    <xdr:pic>
      <xdr:nvPicPr>
        <xdr:cNvPr id="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02" y="5701633"/>
          <a:ext cx="405524" cy="26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95990</xdr:colOff>
      <xdr:row>26</xdr:row>
      <xdr:rowOff>239022</xdr:rowOff>
    </xdr:from>
    <xdr:to>
      <xdr:col>2</xdr:col>
      <xdr:colOff>573798</xdr:colOff>
      <xdr:row>27</xdr:row>
      <xdr:rowOff>110185</xdr:rowOff>
    </xdr:to>
    <xdr:pic>
      <xdr:nvPicPr>
        <xdr:cNvPr id="20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99" y="6985897"/>
          <a:ext cx="477808" cy="18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54769</xdr:colOff>
      <xdr:row>34</xdr:row>
      <xdr:rowOff>95250</xdr:rowOff>
    </xdr:from>
    <xdr:to>
      <xdr:col>10</xdr:col>
      <xdr:colOff>511969</xdr:colOff>
      <xdr:row>35</xdr:row>
      <xdr:rowOff>171450</xdr:rowOff>
    </xdr:to>
    <xdr:sp macro="" textlink="">
      <xdr:nvSpPr>
        <xdr:cNvPr id="21" name="右矢印 20"/>
        <xdr:cNvSpPr/>
      </xdr:nvSpPr>
      <xdr:spPr>
        <a:xfrm>
          <a:off x="6484144" y="8989219"/>
          <a:ext cx="457200" cy="32623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</xdr:colOff>
      <xdr:row>36</xdr:row>
      <xdr:rowOff>76200</xdr:rowOff>
    </xdr:from>
    <xdr:to>
      <xdr:col>10</xdr:col>
      <xdr:colOff>519112</xdr:colOff>
      <xdr:row>37</xdr:row>
      <xdr:rowOff>152400</xdr:rowOff>
    </xdr:to>
    <xdr:sp macro="" textlink="">
      <xdr:nvSpPr>
        <xdr:cNvPr id="22" name="右矢印 21"/>
        <xdr:cNvSpPr/>
      </xdr:nvSpPr>
      <xdr:spPr>
        <a:xfrm>
          <a:off x="6491287" y="9470231"/>
          <a:ext cx="457200" cy="326232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59531</xdr:colOff>
      <xdr:row>32</xdr:row>
      <xdr:rowOff>76200</xdr:rowOff>
    </xdr:from>
    <xdr:to>
      <xdr:col>10</xdr:col>
      <xdr:colOff>516731</xdr:colOff>
      <xdr:row>33</xdr:row>
      <xdr:rowOff>152400</xdr:rowOff>
    </xdr:to>
    <xdr:sp macro="" textlink="">
      <xdr:nvSpPr>
        <xdr:cNvPr id="23" name="右矢印 22"/>
        <xdr:cNvSpPr/>
      </xdr:nvSpPr>
      <xdr:spPr>
        <a:xfrm>
          <a:off x="6488906" y="8470106"/>
          <a:ext cx="457200" cy="326232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192047</xdr:colOff>
      <xdr:row>30</xdr:row>
      <xdr:rowOff>194405</xdr:rowOff>
    </xdr:from>
    <xdr:to>
      <xdr:col>2</xdr:col>
      <xdr:colOff>562914</xdr:colOff>
      <xdr:row>31</xdr:row>
      <xdr:rowOff>172973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656" y="8082296"/>
          <a:ext cx="370867" cy="2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192632</xdr:colOff>
      <xdr:row>32</xdr:row>
      <xdr:rowOff>203011</xdr:rowOff>
    </xdr:from>
    <xdr:to>
      <xdr:col>2</xdr:col>
      <xdr:colOff>623890</xdr:colOff>
      <xdr:row>33</xdr:row>
      <xdr:rowOff>162529</xdr:rowOff>
    </xdr:to>
    <xdr:pic>
      <xdr:nvPicPr>
        <xdr:cNvPr id="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41" y="8725902"/>
          <a:ext cx="431258" cy="277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109359</xdr:colOff>
      <xdr:row>36</xdr:row>
      <xdr:rowOff>229601</xdr:rowOff>
    </xdr:from>
    <xdr:to>
      <xdr:col>2</xdr:col>
      <xdr:colOff>585849</xdr:colOff>
      <xdr:row>37</xdr:row>
      <xdr:rowOff>100263</xdr:rowOff>
    </xdr:to>
    <xdr:pic>
      <xdr:nvPicPr>
        <xdr:cNvPr id="28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968" y="10022492"/>
          <a:ext cx="476490" cy="18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386103</xdr:colOff>
      <xdr:row>9</xdr:row>
      <xdr:rowOff>16783</xdr:rowOff>
    </xdr:from>
    <xdr:to>
      <xdr:col>11</xdr:col>
      <xdr:colOff>5466</xdr:colOff>
      <xdr:row>10</xdr:row>
      <xdr:rowOff>42184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3056" y="2140064"/>
          <a:ext cx="373426" cy="273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240925</xdr:colOff>
      <xdr:row>34</xdr:row>
      <xdr:rowOff>208568</xdr:rowOff>
    </xdr:from>
    <xdr:to>
      <xdr:col>2</xdr:col>
      <xdr:colOff>604293</xdr:colOff>
      <xdr:row>35</xdr:row>
      <xdr:rowOff>160107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534" y="9366459"/>
          <a:ext cx="363368" cy="26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265315</xdr:colOff>
      <xdr:row>24</xdr:row>
      <xdr:rowOff>202720</xdr:rowOff>
    </xdr:from>
    <xdr:to>
      <xdr:col>2</xdr:col>
      <xdr:colOff>635730</xdr:colOff>
      <xdr:row>25</xdr:row>
      <xdr:rowOff>159063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24" y="6314595"/>
          <a:ext cx="370415" cy="273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132784</xdr:colOff>
      <xdr:row>8</xdr:row>
      <xdr:rowOff>204496</xdr:rowOff>
    </xdr:from>
    <xdr:to>
      <xdr:col>16</xdr:col>
      <xdr:colOff>575594</xdr:colOff>
      <xdr:row>9</xdr:row>
      <xdr:rowOff>228308</xdr:rowOff>
    </xdr:to>
    <xdr:pic>
      <xdr:nvPicPr>
        <xdr:cNvPr id="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2705" y="2099470"/>
          <a:ext cx="442810" cy="2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623094</xdr:colOff>
      <xdr:row>7</xdr:row>
      <xdr:rowOff>166687</xdr:rowOff>
    </xdr:from>
    <xdr:to>
      <xdr:col>21</xdr:col>
      <xdr:colOff>40536</xdr:colOff>
      <xdr:row>17</xdr:row>
      <xdr:rowOff>39687</xdr:rowOff>
    </xdr:to>
    <xdr:pic>
      <xdr:nvPicPr>
        <xdr:cNvPr id="27" name="図 26" descr="\\96infolr1\Userdata$\okaya67315\Desktop\g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0469" y="1817687"/>
          <a:ext cx="3148067" cy="2381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726281</xdr:colOff>
      <xdr:row>7</xdr:row>
      <xdr:rowOff>154782</xdr:rowOff>
    </xdr:from>
    <xdr:to>
      <xdr:col>17</xdr:col>
      <xdr:colOff>497227</xdr:colOff>
      <xdr:row>8</xdr:row>
      <xdr:rowOff>249463</xdr:rowOff>
    </xdr:to>
    <xdr:sp macro="" textlink="">
      <xdr:nvSpPr>
        <xdr:cNvPr id="33" name="角丸四角形 32"/>
        <xdr:cNvSpPr/>
      </xdr:nvSpPr>
      <xdr:spPr>
        <a:xfrm>
          <a:off x="12743656" y="1805782"/>
          <a:ext cx="517071" cy="316931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20</xdr:col>
      <xdr:colOff>706437</xdr:colOff>
      <xdr:row>8</xdr:row>
      <xdr:rowOff>206375</xdr:rowOff>
    </xdr:from>
    <xdr:to>
      <xdr:col>21</xdr:col>
      <xdr:colOff>460375</xdr:colOff>
      <xdr:row>13</xdr:row>
      <xdr:rowOff>109140</xdr:rowOff>
    </xdr:to>
    <xdr:sp macro="" textlink="">
      <xdr:nvSpPr>
        <xdr:cNvPr id="4" name="左矢印吹き出し 3"/>
        <xdr:cNvSpPr/>
      </xdr:nvSpPr>
      <xdr:spPr>
        <a:xfrm>
          <a:off x="14984015" y="2081609"/>
          <a:ext cx="508001" cy="1143000"/>
        </a:xfrm>
        <a:prstGeom prst="leftArrowCallou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③支払い額</a:t>
          </a:r>
          <a:endParaRPr kumimoji="1" lang="ja-JP" altLang="en-US" sz="1200" b="0">
            <a:ln w="0"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14</xdr:row>
      <xdr:rowOff>1984</xdr:rowOff>
    </xdr:from>
    <xdr:to>
      <xdr:col>22</xdr:col>
      <xdr:colOff>3175</xdr:colOff>
      <xdr:row>17</xdr:row>
      <xdr:rowOff>31751</xdr:rowOff>
    </xdr:to>
    <xdr:sp macro="" textlink="">
      <xdr:nvSpPr>
        <xdr:cNvPr id="41" name="角丸四角形 40"/>
        <xdr:cNvSpPr/>
      </xdr:nvSpPr>
      <xdr:spPr>
        <a:xfrm>
          <a:off x="11261328" y="3365500"/>
          <a:ext cx="4468019" cy="773907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②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</a:t>
          </a:r>
          <a:r>
            <a:rPr lang="en-US" sz="8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発生量（㎏）</a:t>
          </a: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①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使った量（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kW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ｈ）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alt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</a:t>
          </a:r>
          <a:r>
            <a:rPr lang="en-US" altLang="ja-JP" sz="8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発生係数２．２（都市ガス）</a:t>
          </a:r>
          <a:r>
            <a:rPr lang="en-US" altLang="ja-JP" sz="1100" b="0" kern="100" baseline="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記入例① 使用量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記入例②</a:t>
          </a:r>
          <a:r>
            <a:rPr kumimoji="0" lang="en-US" altLang="ja-JP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ＭＳ 明朝" panose="02020609040205080304" pitchFamily="17" charset="-128"/>
              <a:cs typeface="Times New Roman" panose="02020603050405020304" pitchFamily="18" charset="0"/>
            </a:rPr>
            <a:t>×CO</a:t>
          </a:r>
          <a:r>
            <a:rPr kumimoji="0" lang="en-US" altLang="ja-JP" sz="8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kumimoji="0" lang="ja-JP" altLang="en-US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ＭＳ 明朝" panose="02020609040205080304" pitchFamily="17" charset="-128"/>
              <a:cs typeface="Times New Roman" panose="02020603050405020304" pitchFamily="18" charset="0"/>
            </a:rPr>
            <a:t>発生係数３．０（ﾌﾟﾛﾊﾟﾝガス）</a:t>
          </a:r>
          <a:endParaRPr kumimoji="0" lang="en-US" altLang="ja-JP" sz="1100" b="0" i="0" u="none" strike="noStrike" kern="1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ja-JP" sz="1100" b="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333375</xdr:colOff>
      <xdr:row>10</xdr:row>
      <xdr:rowOff>1</xdr:rowOff>
    </xdr:from>
    <xdr:to>
      <xdr:col>2</xdr:col>
      <xdr:colOff>111125</xdr:colOff>
      <xdr:row>10</xdr:row>
      <xdr:rowOff>222251</xdr:rowOff>
    </xdr:to>
    <xdr:sp macro="" textlink="">
      <xdr:nvSpPr>
        <xdr:cNvPr id="5" name="角丸四角形 4"/>
        <xdr:cNvSpPr/>
      </xdr:nvSpPr>
      <xdr:spPr>
        <a:xfrm>
          <a:off x="1016000" y="2127251"/>
          <a:ext cx="460375" cy="2222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7</xdr:row>
      <xdr:rowOff>119063</xdr:rowOff>
    </xdr:from>
    <xdr:to>
      <xdr:col>15</xdr:col>
      <xdr:colOff>47624</xdr:colOff>
      <xdr:row>18</xdr:row>
      <xdr:rowOff>66676</xdr:rowOff>
    </xdr:to>
    <xdr:pic>
      <xdr:nvPicPr>
        <xdr:cNvPr id="2" name="図 1" descr="\\66okfolr1\Userdata$\okaya30578\Desktop\SKM_454e1604211240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776413"/>
          <a:ext cx="3047999" cy="26431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61913</xdr:colOff>
      <xdr:row>30</xdr:row>
      <xdr:rowOff>83344</xdr:rowOff>
    </xdr:from>
    <xdr:to>
      <xdr:col>10</xdr:col>
      <xdr:colOff>519113</xdr:colOff>
      <xdr:row>31</xdr:row>
      <xdr:rowOff>159544</xdr:rowOff>
    </xdr:to>
    <xdr:sp macro="" textlink="">
      <xdr:nvSpPr>
        <xdr:cNvPr id="3" name="右矢印 2"/>
        <xdr:cNvSpPr/>
      </xdr:nvSpPr>
      <xdr:spPr>
        <a:xfrm>
          <a:off x="6958013" y="7941469"/>
          <a:ext cx="457200" cy="390525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200025</xdr:colOff>
      <xdr:row>30</xdr:row>
      <xdr:rowOff>9525</xdr:rowOff>
    </xdr:from>
    <xdr:to>
      <xdr:col>16</xdr:col>
      <xdr:colOff>412623</xdr:colOff>
      <xdr:row>37</xdr:row>
      <xdr:rowOff>161925</xdr:rowOff>
    </xdr:to>
    <xdr:sp macro="" textlink="">
      <xdr:nvSpPr>
        <xdr:cNvPr id="4" name="右中かっこ 3"/>
        <xdr:cNvSpPr/>
      </xdr:nvSpPr>
      <xdr:spPr>
        <a:xfrm>
          <a:off x="11610975" y="7867650"/>
          <a:ext cx="212598" cy="23526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634953</xdr:colOff>
      <xdr:row>15</xdr:row>
      <xdr:rowOff>44858</xdr:rowOff>
    </xdr:from>
    <xdr:to>
      <xdr:col>15</xdr:col>
      <xdr:colOff>111125</xdr:colOff>
      <xdr:row>18</xdr:row>
      <xdr:rowOff>2382</xdr:rowOff>
    </xdr:to>
    <xdr:sp macro="" textlink="">
      <xdr:nvSpPr>
        <xdr:cNvPr id="5" name="角丸四角形 4"/>
        <xdr:cNvSpPr/>
      </xdr:nvSpPr>
      <xdr:spPr>
        <a:xfrm>
          <a:off x="7531053" y="3654833"/>
          <a:ext cx="3238547" cy="70047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②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CO2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発生量（㎏）</a:t>
          </a: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①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使った量（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kW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ｈ）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alt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CO2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基本料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０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.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５１</a:t>
          </a:r>
          <a:endParaRPr lang="ja-JP" sz="1100" b="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695311</xdr:colOff>
      <xdr:row>11</xdr:row>
      <xdr:rowOff>12812</xdr:rowOff>
    </xdr:from>
    <xdr:to>
      <xdr:col>11</xdr:col>
      <xdr:colOff>571501</xdr:colOff>
      <xdr:row>12</xdr:row>
      <xdr:rowOff>111125</xdr:rowOff>
    </xdr:to>
    <xdr:sp macro="" textlink="">
      <xdr:nvSpPr>
        <xdr:cNvPr id="6" name="右矢印吹き出し 5"/>
        <xdr:cNvSpPr/>
      </xdr:nvSpPr>
      <xdr:spPr>
        <a:xfrm>
          <a:off x="6838936" y="2632187"/>
          <a:ext cx="1381140" cy="345963"/>
        </a:xfrm>
        <a:prstGeom prst="rightArrowCallout">
          <a:avLst>
            <a:gd name="adj1" fmla="val 31057"/>
            <a:gd name="adj2" fmla="val 33333"/>
            <a:gd name="adj3" fmla="val 91667"/>
            <a:gd name="adj4" fmla="val 6141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①使用量</a:t>
          </a:r>
        </a:p>
      </xdr:txBody>
    </xdr:sp>
    <xdr:clientData/>
  </xdr:twoCellAnchor>
  <xdr:twoCellAnchor>
    <xdr:from>
      <xdr:col>12</xdr:col>
      <xdr:colOff>523876</xdr:colOff>
      <xdr:row>6</xdr:row>
      <xdr:rowOff>198771</xdr:rowOff>
    </xdr:from>
    <xdr:to>
      <xdr:col>14</xdr:col>
      <xdr:colOff>155028</xdr:colOff>
      <xdr:row>11</xdr:row>
      <xdr:rowOff>11904</xdr:rowOff>
    </xdr:to>
    <xdr:sp macro="" textlink="">
      <xdr:nvSpPr>
        <xdr:cNvPr id="7" name="下矢印吹き出し 6"/>
        <xdr:cNvSpPr/>
      </xdr:nvSpPr>
      <xdr:spPr>
        <a:xfrm>
          <a:off x="8924926" y="1627521"/>
          <a:ext cx="1136102" cy="1003758"/>
        </a:xfrm>
        <a:prstGeom prst="downArrowCallout">
          <a:avLst>
            <a:gd name="adj1" fmla="val 11004"/>
            <a:gd name="adj2" fmla="val 15478"/>
            <a:gd name="adj3" fmla="val 25000"/>
            <a:gd name="adj4" fmla="val 5172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③請求予定額（支払い額）</a:t>
          </a:r>
        </a:p>
      </xdr:txBody>
    </xdr:sp>
    <xdr:clientData/>
  </xdr:twoCellAnchor>
  <xdr:twoCellAnchor editAs="oneCell">
    <xdr:from>
      <xdr:col>2</xdr:col>
      <xdr:colOff>417062</xdr:colOff>
      <xdr:row>20</xdr:row>
      <xdr:rowOff>109538</xdr:rowOff>
    </xdr:from>
    <xdr:to>
      <xdr:col>2</xdr:col>
      <xdr:colOff>915003</xdr:colOff>
      <xdr:row>21</xdr:row>
      <xdr:rowOff>257175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887" y="4948238"/>
          <a:ext cx="497941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22</xdr:row>
      <xdr:rowOff>19051</xdr:rowOff>
    </xdr:from>
    <xdr:to>
      <xdr:col>2</xdr:col>
      <xdr:colOff>876300</xdr:colOff>
      <xdr:row>23</xdr:row>
      <xdr:rowOff>199105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486401"/>
          <a:ext cx="381000" cy="49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26</xdr:row>
      <xdr:rowOff>200026</xdr:rowOff>
    </xdr:from>
    <xdr:to>
      <xdr:col>2</xdr:col>
      <xdr:colOff>881063</xdr:colOff>
      <xdr:row>27</xdr:row>
      <xdr:rowOff>233536</xdr:rowOff>
    </xdr:to>
    <xdr:pic>
      <xdr:nvPicPr>
        <xdr:cNvPr id="10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24676"/>
          <a:ext cx="547688" cy="34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54769</xdr:colOff>
      <xdr:row>34</xdr:row>
      <xdr:rowOff>95250</xdr:rowOff>
    </xdr:from>
    <xdr:to>
      <xdr:col>10</xdr:col>
      <xdr:colOff>511969</xdr:colOff>
      <xdr:row>35</xdr:row>
      <xdr:rowOff>171450</xdr:rowOff>
    </xdr:to>
    <xdr:sp macro="" textlink="">
      <xdr:nvSpPr>
        <xdr:cNvPr id="11" name="右矢印 10"/>
        <xdr:cNvSpPr/>
      </xdr:nvSpPr>
      <xdr:spPr>
        <a:xfrm>
          <a:off x="6950869" y="9210675"/>
          <a:ext cx="457200" cy="390525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61912</xdr:colOff>
      <xdr:row>36</xdr:row>
      <xdr:rowOff>76200</xdr:rowOff>
    </xdr:from>
    <xdr:to>
      <xdr:col>10</xdr:col>
      <xdr:colOff>519112</xdr:colOff>
      <xdr:row>37</xdr:row>
      <xdr:rowOff>152400</xdr:rowOff>
    </xdr:to>
    <xdr:sp macro="" textlink="">
      <xdr:nvSpPr>
        <xdr:cNvPr id="12" name="右矢印 11"/>
        <xdr:cNvSpPr/>
      </xdr:nvSpPr>
      <xdr:spPr>
        <a:xfrm>
          <a:off x="6958012" y="9820275"/>
          <a:ext cx="457200" cy="390525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59531</xdr:colOff>
      <xdr:row>32</xdr:row>
      <xdr:rowOff>76200</xdr:rowOff>
    </xdr:from>
    <xdr:to>
      <xdr:col>10</xdr:col>
      <xdr:colOff>516731</xdr:colOff>
      <xdr:row>33</xdr:row>
      <xdr:rowOff>152400</xdr:rowOff>
    </xdr:to>
    <xdr:sp macro="" textlink="">
      <xdr:nvSpPr>
        <xdr:cNvPr id="13" name="右矢印 12"/>
        <xdr:cNvSpPr/>
      </xdr:nvSpPr>
      <xdr:spPr>
        <a:xfrm>
          <a:off x="6955631" y="8562975"/>
          <a:ext cx="457200" cy="390525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501827</xdr:colOff>
      <xdr:row>30</xdr:row>
      <xdr:rowOff>76200</xdr:rowOff>
    </xdr:from>
    <xdr:to>
      <xdr:col>2</xdr:col>
      <xdr:colOff>837592</xdr:colOff>
      <xdr:row>31</xdr:row>
      <xdr:rowOff>285750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652" y="7934325"/>
          <a:ext cx="33576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507535</xdr:colOff>
      <xdr:row>32</xdr:row>
      <xdr:rowOff>76201</xdr:rowOff>
    </xdr:from>
    <xdr:to>
      <xdr:col>2</xdr:col>
      <xdr:colOff>859882</xdr:colOff>
      <xdr:row>33</xdr:row>
      <xdr:rowOff>219076</xdr:rowOff>
    </xdr:to>
    <xdr:pic>
      <xdr:nvPicPr>
        <xdr:cNvPr id="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360" y="8562976"/>
          <a:ext cx="352347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335756</xdr:colOff>
      <xdr:row>36</xdr:row>
      <xdr:rowOff>228600</xdr:rowOff>
    </xdr:from>
    <xdr:to>
      <xdr:col>2</xdr:col>
      <xdr:colOff>897731</xdr:colOff>
      <xdr:row>37</xdr:row>
      <xdr:rowOff>271185</xdr:rowOff>
    </xdr:to>
    <xdr:pic>
      <xdr:nvPicPr>
        <xdr:cNvPr id="16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581" y="9972675"/>
          <a:ext cx="561975" cy="35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355397</xdr:colOff>
      <xdr:row>9</xdr:row>
      <xdr:rowOff>66810</xdr:rowOff>
    </xdr:from>
    <xdr:to>
      <xdr:col>9</xdr:col>
      <xdr:colOff>726735</xdr:colOff>
      <xdr:row>10</xdr:row>
      <xdr:rowOff>168411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022" y="2190885"/>
          <a:ext cx="371338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528611</xdr:colOff>
      <xdr:row>34</xdr:row>
      <xdr:rowOff>82550</xdr:rowOff>
    </xdr:from>
    <xdr:to>
      <xdr:col>2</xdr:col>
      <xdr:colOff>879474</xdr:colOff>
      <xdr:row>35</xdr:row>
      <xdr:rowOff>266700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36" y="9197975"/>
          <a:ext cx="350863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24</xdr:row>
      <xdr:rowOff>66676</xdr:rowOff>
    </xdr:from>
    <xdr:to>
      <xdr:col>2</xdr:col>
      <xdr:colOff>901699</xdr:colOff>
      <xdr:row>25</xdr:row>
      <xdr:rowOff>276975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162676"/>
          <a:ext cx="349249" cy="52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82653</xdr:colOff>
      <xdr:row>8</xdr:row>
      <xdr:rowOff>194469</xdr:rowOff>
    </xdr:from>
    <xdr:to>
      <xdr:col>16</xdr:col>
      <xdr:colOff>525463</xdr:colOff>
      <xdr:row>10</xdr:row>
      <xdr:rowOff>103981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603" y="2070894"/>
          <a:ext cx="442810" cy="27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628650</xdr:colOff>
      <xdr:row>7</xdr:row>
      <xdr:rowOff>157162</xdr:rowOff>
    </xdr:from>
    <xdr:to>
      <xdr:col>21</xdr:col>
      <xdr:colOff>2436</xdr:colOff>
      <xdr:row>17</xdr:row>
      <xdr:rowOff>161925</xdr:rowOff>
    </xdr:to>
    <xdr:pic>
      <xdr:nvPicPr>
        <xdr:cNvPr id="25" name="図 24" descr="\\96infolr1\Userdata$\okaya67315\Desktop\g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1814512"/>
          <a:ext cx="3136161" cy="2452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726281</xdr:colOff>
      <xdr:row>7</xdr:row>
      <xdr:rowOff>154782</xdr:rowOff>
    </xdr:from>
    <xdr:to>
      <xdr:col>17</xdr:col>
      <xdr:colOff>497227</xdr:colOff>
      <xdr:row>8</xdr:row>
      <xdr:rowOff>249463</xdr:rowOff>
    </xdr:to>
    <xdr:sp macro="" textlink="">
      <xdr:nvSpPr>
        <xdr:cNvPr id="26" name="角丸四角形 25"/>
        <xdr:cNvSpPr/>
      </xdr:nvSpPr>
      <xdr:spPr>
        <a:xfrm>
          <a:off x="12137231" y="1812132"/>
          <a:ext cx="523421" cy="31375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20</xdr:col>
      <xdr:colOff>706437</xdr:colOff>
      <xdr:row>8</xdr:row>
      <xdr:rowOff>206375</xdr:rowOff>
    </xdr:from>
    <xdr:to>
      <xdr:col>21</xdr:col>
      <xdr:colOff>460375</xdr:colOff>
      <xdr:row>13</xdr:row>
      <xdr:rowOff>19842</xdr:rowOff>
    </xdr:to>
    <xdr:sp macro="" textlink="">
      <xdr:nvSpPr>
        <xdr:cNvPr id="27" name="左矢印吹き出し 26"/>
        <xdr:cNvSpPr/>
      </xdr:nvSpPr>
      <xdr:spPr>
        <a:xfrm>
          <a:off x="15127287" y="2082800"/>
          <a:ext cx="506413" cy="1051717"/>
        </a:xfrm>
        <a:prstGeom prst="leftArrowCallou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③支払い額</a:t>
          </a:r>
          <a:endParaRPr kumimoji="1" lang="ja-JP" altLang="en-US" sz="1200" b="0"/>
        </a:p>
      </xdr:txBody>
    </xdr:sp>
    <xdr:clientData/>
  </xdr:twoCellAnchor>
  <xdr:twoCellAnchor>
    <xdr:from>
      <xdr:col>16</xdr:col>
      <xdr:colOff>158750</xdr:colOff>
      <xdr:row>14</xdr:row>
      <xdr:rowOff>202406</xdr:rowOff>
    </xdr:from>
    <xdr:to>
      <xdr:col>21</xdr:col>
      <xdr:colOff>678656</xdr:colOff>
      <xdr:row>17</xdr:row>
      <xdr:rowOff>231776</xdr:rowOff>
    </xdr:to>
    <xdr:sp macro="" textlink="">
      <xdr:nvSpPr>
        <xdr:cNvPr id="28" name="角丸四角形 27"/>
        <xdr:cNvSpPr/>
      </xdr:nvSpPr>
      <xdr:spPr>
        <a:xfrm>
          <a:off x="11569700" y="3564731"/>
          <a:ext cx="4282281" cy="77232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②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CO2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発生量（㎏）</a:t>
          </a: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①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使った量（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kW</a:t>
          </a:r>
          <a:r>
            <a:rPr 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ｈ）</a:t>
          </a:r>
          <a:r>
            <a:rPr 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altLang="ja-JP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CO2</a:t>
          </a: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基本料２．２（都市ガス）</a:t>
          </a:r>
          <a:endParaRPr lang="en-US" altLang="ja-JP" sz="1100" b="0" kern="100">
            <a:solidFill>
              <a:srgbClr val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　　　　　　　　　  </a:t>
          </a:r>
          <a:r>
            <a:rPr kumimoji="0" lang="en-US" altLang="ja-JP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ＭＳ 明朝" panose="02020609040205080304" pitchFamily="17" charset="-128"/>
              <a:cs typeface="Times New Roman" panose="02020603050405020304" pitchFamily="18" charset="0"/>
            </a:rPr>
            <a:t>×CO2</a:t>
          </a:r>
          <a:r>
            <a:rPr kumimoji="0" lang="ja-JP" altLang="en-US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ＭＳ 明朝" panose="02020609040205080304" pitchFamily="17" charset="-128"/>
              <a:cs typeface="Times New Roman" panose="02020603050405020304" pitchFamily="18" charset="0"/>
            </a:rPr>
            <a:t>基本料３．０（ﾌﾟﾛﾊﾟﾝガス）</a:t>
          </a:r>
          <a:endParaRPr kumimoji="0" lang="en-US" altLang="ja-JP" sz="1100" b="0" i="0" u="none" strike="noStrike" kern="1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ja-JP" sz="1100" b="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333375</xdr:colOff>
      <xdr:row>10</xdr:row>
      <xdr:rowOff>1</xdr:rowOff>
    </xdr:from>
    <xdr:to>
      <xdr:col>2</xdr:col>
      <xdr:colOff>111125</xdr:colOff>
      <xdr:row>10</xdr:row>
      <xdr:rowOff>222251</xdr:rowOff>
    </xdr:to>
    <xdr:sp macro="" textlink="">
      <xdr:nvSpPr>
        <xdr:cNvPr id="29" name="角丸四角形 28"/>
        <xdr:cNvSpPr/>
      </xdr:nvSpPr>
      <xdr:spPr>
        <a:xfrm>
          <a:off x="333375" y="2371726"/>
          <a:ext cx="463550" cy="2222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view="pageBreakPreview" topLeftCell="B1" zoomScale="85" zoomScaleNormal="118" zoomScaleSheetLayoutView="85" workbookViewId="0">
      <selection activeCell="I12" sqref="I12"/>
    </sheetView>
  </sheetViews>
  <sheetFormatPr defaultRowHeight="13.5" x14ac:dyDescent="0.15"/>
  <cols>
    <col min="1" max="1" width="9" hidden="1" customWidth="1"/>
    <col min="3" max="3" width="8.875" customWidth="1"/>
    <col min="4" max="4" width="11.25" customWidth="1"/>
    <col min="5" max="21" width="9.875" customWidth="1"/>
    <col min="22" max="22" width="9.125" customWidth="1"/>
    <col min="23" max="23" width="9" hidden="1" customWidth="1"/>
    <col min="26" max="26" width="9" customWidth="1"/>
  </cols>
  <sheetData>
    <row r="1" spans="2:25" ht="20.100000000000001" customHeight="1" x14ac:dyDescent="0.15">
      <c r="B1" s="143" t="s">
        <v>71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93"/>
    </row>
    <row r="2" spans="2:25" ht="19.5" customHeight="1" x14ac:dyDescent="0.15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93"/>
    </row>
    <row r="3" spans="2:25" ht="20.100000000000001" customHeight="1" thickBot="1" x14ac:dyDescent="0.2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5" ht="18" x14ac:dyDescent="0.15">
      <c r="B4" s="120" t="s">
        <v>1</v>
      </c>
      <c r="C4" s="121"/>
      <c r="D4" s="117"/>
      <c r="E4" s="118"/>
      <c r="F4" s="118"/>
      <c r="G4" s="119"/>
      <c r="H4" s="38"/>
      <c r="I4" s="16"/>
      <c r="J4" s="17" t="s">
        <v>33</v>
      </c>
      <c r="K4" s="24"/>
      <c r="L4" s="24"/>
      <c r="M4" s="24"/>
      <c r="N4" s="24"/>
      <c r="O4" s="24"/>
      <c r="Q4" s="16"/>
      <c r="R4" s="16"/>
      <c r="S4" s="3" t="s">
        <v>69</v>
      </c>
      <c r="T4" s="1"/>
      <c r="U4" s="1"/>
      <c r="V4" s="1"/>
    </row>
    <row r="5" spans="2:25" ht="18" x14ac:dyDescent="0.15">
      <c r="B5" s="122" t="s">
        <v>3</v>
      </c>
      <c r="C5" s="123"/>
      <c r="D5" s="124" t="s">
        <v>6</v>
      </c>
      <c r="E5" s="125"/>
      <c r="F5" s="125"/>
      <c r="G5" s="126"/>
      <c r="H5" s="38"/>
      <c r="I5" s="16"/>
      <c r="J5" s="18" t="s">
        <v>58</v>
      </c>
      <c r="K5" s="18"/>
      <c r="L5" s="18"/>
      <c r="M5" s="18"/>
      <c r="N5" s="18"/>
      <c r="O5" s="18"/>
      <c r="Q5" s="10"/>
      <c r="R5" s="10"/>
      <c r="S5" s="3" t="s">
        <v>70</v>
      </c>
      <c r="T5" s="1"/>
      <c r="U5" s="1"/>
      <c r="V5" s="1"/>
    </row>
    <row r="6" spans="2:25" ht="18" x14ac:dyDescent="0.15">
      <c r="B6" s="111" t="s">
        <v>4</v>
      </c>
      <c r="C6" s="112"/>
      <c r="D6" s="124" t="s">
        <v>21</v>
      </c>
      <c r="E6" s="125"/>
      <c r="F6" s="125"/>
      <c r="G6" s="126"/>
      <c r="H6" s="38"/>
      <c r="I6" s="16"/>
      <c r="J6" s="18" t="s">
        <v>34</v>
      </c>
      <c r="K6" s="18"/>
      <c r="L6" s="18"/>
      <c r="M6" s="18"/>
      <c r="N6" s="18"/>
      <c r="O6" s="18"/>
      <c r="Q6" s="1"/>
      <c r="R6" s="1"/>
      <c r="S6" s="3" t="s">
        <v>2</v>
      </c>
      <c r="Y6" s="1"/>
    </row>
    <row r="7" spans="2:25" ht="18" thickBot="1" x14ac:dyDescent="0.2">
      <c r="B7" s="113" t="s">
        <v>5</v>
      </c>
      <c r="C7" s="114"/>
      <c r="D7" s="127" t="s">
        <v>46</v>
      </c>
      <c r="E7" s="128"/>
      <c r="F7" s="128"/>
      <c r="G7" s="129"/>
      <c r="H7" s="39"/>
      <c r="I7" s="16"/>
      <c r="Q7" s="16"/>
      <c r="R7" s="16"/>
      <c r="S7" s="4" t="s">
        <v>36</v>
      </c>
      <c r="Y7" s="1"/>
    </row>
    <row r="8" spans="2:25" ht="17.25" x14ac:dyDescent="0.15">
      <c r="B8" s="6"/>
      <c r="C8" s="6"/>
      <c r="D8" s="16"/>
      <c r="E8" s="16"/>
      <c r="F8" s="16"/>
      <c r="G8" s="16"/>
      <c r="H8" s="16"/>
      <c r="I8" s="16"/>
      <c r="J8" s="16"/>
      <c r="K8" s="16"/>
      <c r="L8" s="2"/>
      <c r="M8" s="16"/>
      <c r="N8" s="159"/>
      <c r="O8" s="159"/>
      <c r="P8" s="16"/>
      <c r="Q8" s="16"/>
      <c r="R8" s="16"/>
    </row>
    <row r="9" spans="2:25" s="1" customFormat="1" ht="20.100000000000001" customHeight="1" x14ac:dyDescent="0.15">
      <c r="B9" s="22" t="s">
        <v>7</v>
      </c>
      <c r="C9" s="23"/>
      <c r="D9" s="10"/>
      <c r="E9" s="10"/>
      <c r="F9" s="10"/>
      <c r="G9" s="23" t="s">
        <v>49</v>
      </c>
      <c r="H9" s="31"/>
      <c r="I9" s="10"/>
      <c r="J9" s="10"/>
      <c r="K9" s="10"/>
      <c r="L9" s="10"/>
      <c r="Q9" s="10"/>
      <c r="Y9"/>
    </row>
    <row r="10" spans="2:25" s="1" customFormat="1" ht="20.100000000000001" customHeight="1" x14ac:dyDescent="0.15">
      <c r="H10" s="17"/>
      <c r="I10" s="92" t="s">
        <v>66</v>
      </c>
      <c r="J10" s="92"/>
      <c r="K10" s="17"/>
      <c r="L10" s="3"/>
      <c r="P10" s="22" t="s">
        <v>47</v>
      </c>
      <c r="Q10" s="98"/>
    </row>
    <row r="11" spans="2:25" ht="20.100000000000001" customHeight="1" x14ac:dyDescent="0.15">
      <c r="B11" s="17" t="s">
        <v>50</v>
      </c>
      <c r="C11" s="17"/>
      <c r="D11" s="17"/>
      <c r="E11" s="17"/>
      <c r="F11" s="17"/>
      <c r="G11" s="17"/>
      <c r="H11" s="36"/>
      <c r="I11" s="18"/>
      <c r="J11" s="18"/>
      <c r="K11" s="18"/>
      <c r="L11" s="3"/>
      <c r="N11" s="37"/>
    </row>
    <row r="12" spans="2:25" ht="20.100000000000001" customHeight="1" x14ac:dyDescent="0.15">
      <c r="B12" s="17" t="s">
        <v>51</v>
      </c>
      <c r="C12" s="18"/>
      <c r="D12" s="18"/>
      <c r="E12" s="18"/>
      <c r="F12" s="18"/>
      <c r="G12" s="18"/>
    </row>
    <row r="13" spans="2:25" ht="20.100000000000001" customHeight="1" x14ac:dyDescent="0.15">
      <c r="B13" s="17" t="s">
        <v>59</v>
      </c>
      <c r="C13" s="18"/>
      <c r="D13" s="18"/>
      <c r="E13" s="18"/>
      <c r="F13" s="18"/>
      <c r="I13" s="11"/>
      <c r="L13" s="4"/>
    </row>
    <row r="14" spans="2:25" ht="20.100000000000001" customHeight="1" x14ac:dyDescent="0.15">
      <c r="B14" s="18" t="s">
        <v>53</v>
      </c>
      <c r="C14" s="18"/>
      <c r="D14" s="18"/>
      <c r="E14" s="18"/>
      <c r="F14" s="18"/>
      <c r="H14" s="18"/>
      <c r="I14" s="11"/>
      <c r="L14" s="4"/>
    </row>
    <row r="15" spans="2:25" ht="20.100000000000001" customHeight="1" x14ac:dyDescent="0.15">
      <c r="B15" s="18" t="s">
        <v>54</v>
      </c>
      <c r="C15" s="18"/>
      <c r="D15" s="11"/>
      <c r="E15" s="11"/>
      <c r="F15" s="91"/>
      <c r="G15" s="18"/>
      <c r="H15" s="11"/>
      <c r="I15" s="11"/>
      <c r="L15" s="4"/>
      <c r="R15" s="20"/>
    </row>
    <row r="16" spans="2:25" ht="20.100000000000001" customHeight="1" thickBot="1" x14ac:dyDescent="0.2">
      <c r="B16" s="11"/>
      <c r="C16" s="11"/>
      <c r="D16" s="11"/>
      <c r="E16" s="11"/>
      <c r="F16" s="11"/>
      <c r="G16" s="11"/>
      <c r="H16" s="11"/>
      <c r="I16" s="11"/>
      <c r="L16" s="4"/>
    </row>
    <row r="17" spans="2:30" ht="20.100000000000001" customHeight="1" x14ac:dyDescent="0.15">
      <c r="B17" s="17"/>
      <c r="C17" s="18"/>
      <c r="D17" s="18"/>
      <c r="E17" s="160" t="s">
        <v>55</v>
      </c>
      <c r="F17" s="161"/>
      <c r="G17" s="163" t="s">
        <v>57</v>
      </c>
      <c r="H17" s="164"/>
      <c r="I17" s="18"/>
      <c r="J17" s="18"/>
      <c r="K17" s="18"/>
      <c r="L17" s="3"/>
    </row>
    <row r="18" spans="2:30" ht="20.100000000000001" customHeight="1" thickBot="1" x14ac:dyDescent="0.2">
      <c r="B18" s="18"/>
      <c r="C18" s="18"/>
      <c r="D18" s="18"/>
      <c r="E18" s="165" t="s">
        <v>56</v>
      </c>
      <c r="F18" s="166"/>
      <c r="G18" s="166"/>
      <c r="H18" s="167"/>
      <c r="I18" s="18"/>
      <c r="J18" s="18"/>
      <c r="K18" s="18"/>
      <c r="L18" s="4"/>
    </row>
    <row r="19" spans="2:30" ht="13.5" customHeight="1" thickBot="1" x14ac:dyDescent="0.2"/>
    <row r="20" spans="2:30" ht="24.95" customHeight="1" thickTop="1" thickBot="1" x14ac:dyDescent="0.2">
      <c r="B20" s="162" t="s">
        <v>45</v>
      </c>
      <c r="C20" s="141"/>
      <c r="D20" s="140"/>
      <c r="E20" s="139" t="s">
        <v>13</v>
      </c>
      <c r="F20" s="140"/>
      <c r="G20" s="141" t="s">
        <v>14</v>
      </c>
      <c r="H20" s="141"/>
      <c r="I20" s="139" t="s">
        <v>15</v>
      </c>
      <c r="J20" s="140"/>
      <c r="K20" s="141" t="s">
        <v>16</v>
      </c>
      <c r="L20" s="141"/>
      <c r="M20" s="139" t="s">
        <v>17</v>
      </c>
      <c r="N20" s="140"/>
      <c r="O20" s="141" t="s">
        <v>18</v>
      </c>
      <c r="P20" s="141"/>
      <c r="Q20" s="139" t="s">
        <v>22</v>
      </c>
      <c r="R20" s="140"/>
      <c r="S20" s="141" t="s">
        <v>23</v>
      </c>
      <c r="T20" s="141"/>
      <c r="U20" s="153" t="s">
        <v>24</v>
      </c>
      <c r="V20" s="154"/>
    </row>
    <row r="21" spans="2:30" ht="24.95" customHeight="1" x14ac:dyDescent="0.15">
      <c r="B21" s="105" t="s">
        <v>62</v>
      </c>
      <c r="C21" s="106"/>
      <c r="D21" s="97" t="s">
        <v>61</v>
      </c>
      <c r="E21" s="103"/>
      <c r="F21" s="99">
        <f>E21*0.51</f>
        <v>0</v>
      </c>
      <c r="G21" s="103"/>
      <c r="H21" s="99">
        <f>G21*0.51</f>
        <v>0</v>
      </c>
      <c r="I21" s="103"/>
      <c r="J21" s="99">
        <f>I21*0.51</f>
        <v>0</v>
      </c>
      <c r="K21" s="103"/>
      <c r="L21" s="99">
        <f>K21*0.51</f>
        <v>0</v>
      </c>
      <c r="M21" s="103"/>
      <c r="N21" s="99">
        <f>M21*0.51</f>
        <v>0</v>
      </c>
      <c r="O21" s="103"/>
      <c r="P21" s="99">
        <f>O21*0.51</f>
        <v>0</v>
      </c>
      <c r="Q21" s="103"/>
      <c r="R21" s="99">
        <f>Q21*0.51</f>
        <v>0</v>
      </c>
      <c r="S21" s="103"/>
      <c r="T21" s="99">
        <f>S21*0.51</f>
        <v>0</v>
      </c>
      <c r="U21" s="103"/>
      <c r="V21" s="100">
        <f>U21*0.51</f>
        <v>0</v>
      </c>
    </row>
    <row r="22" spans="2:30" ht="24.95" customHeight="1" thickBot="1" x14ac:dyDescent="0.2">
      <c r="B22" s="132"/>
      <c r="C22" s="133"/>
      <c r="D22" s="95">
        <v>0.51</v>
      </c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09"/>
      <c r="P22" s="110"/>
      <c r="Q22" s="109"/>
      <c r="R22" s="110"/>
      <c r="S22" s="109"/>
      <c r="T22" s="110"/>
      <c r="U22" s="109"/>
      <c r="V22" s="144"/>
    </row>
    <row r="23" spans="2:30" ht="24.95" customHeight="1" x14ac:dyDescent="0.15">
      <c r="B23" s="105" t="s">
        <v>63</v>
      </c>
      <c r="C23" s="106"/>
      <c r="D23" s="32" t="s">
        <v>60</v>
      </c>
      <c r="E23" s="103"/>
      <c r="F23" s="99">
        <f>E23*0.51</f>
        <v>0</v>
      </c>
      <c r="G23" s="103"/>
      <c r="H23" s="99">
        <f>G23*0.51</f>
        <v>0</v>
      </c>
      <c r="I23" s="103"/>
      <c r="J23" s="99">
        <f>I23*0.51</f>
        <v>0</v>
      </c>
      <c r="K23" s="103"/>
      <c r="L23" s="99">
        <f>K23*0.51</f>
        <v>0</v>
      </c>
      <c r="M23" s="103"/>
      <c r="N23" s="99">
        <f>M23*0.51</f>
        <v>0</v>
      </c>
      <c r="O23" s="103"/>
      <c r="P23" s="99">
        <f>O23*0.51</f>
        <v>0</v>
      </c>
      <c r="Q23" s="103"/>
      <c r="R23" s="99">
        <f>Q23*0.51</f>
        <v>0</v>
      </c>
      <c r="S23" s="103"/>
      <c r="T23" s="99">
        <f>S23*0.51</f>
        <v>0</v>
      </c>
      <c r="U23" s="103"/>
      <c r="V23" s="100">
        <f>U23*0.51</f>
        <v>0</v>
      </c>
    </row>
    <row r="24" spans="2:30" ht="24.95" customHeight="1" thickBot="1" x14ac:dyDescent="0.2">
      <c r="B24" s="105"/>
      <c r="C24" s="106"/>
      <c r="D24" s="95">
        <v>2.2000000000000002</v>
      </c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09"/>
      <c r="P24" s="110"/>
      <c r="Q24" s="109"/>
      <c r="R24" s="110"/>
      <c r="S24" s="109"/>
      <c r="T24" s="110"/>
      <c r="U24" s="109"/>
      <c r="V24" s="144"/>
      <c r="AD24" s="19"/>
    </row>
    <row r="25" spans="2:30" ht="24.95" customHeight="1" x14ac:dyDescent="0.15">
      <c r="B25" s="130" t="s">
        <v>64</v>
      </c>
      <c r="C25" s="131"/>
      <c r="D25" s="32" t="s">
        <v>60</v>
      </c>
      <c r="E25" s="103"/>
      <c r="F25" s="99">
        <f>E25*0.51</f>
        <v>0</v>
      </c>
      <c r="G25" s="103"/>
      <c r="H25" s="99">
        <f>G25*0.51</f>
        <v>0</v>
      </c>
      <c r="I25" s="103"/>
      <c r="J25" s="99">
        <f>I25*0.51</f>
        <v>0</v>
      </c>
      <c r="K25" s="103"/>
      <c r="L25" s="99">
        <f>K25*0.51</f>
        <v>0</v>
      </c>
      <c r="M25" s="103"/>
      <c r="N25" s="99">
        <f>M25*0.51</f>
        <v>0</v>
      </c>
      <c r="O25" s="103"/>
      <c r="P25" s="99">
        <f>O25*0.51</f>
        <v>0</v>
      </c>
      <c r="Q25" s="103"/>
      <c r="R25" s="99">
        <f>Q25*0.51</f>
        <v>0</v>
      </c>
      <c r="S25" s="103"/>
      <c r="T25" s="99">
        <f>S25*0.51</f>
        <v>0</v>
      </c>
      <c r="U25" s="103"/>
      <c r="V25" s="100">
        <f>U25*0.51</f>
        <v>0</v>
      </c>
    </row>
    <row r="26" spans="2:30" ht="24.95" customHeight="1" thickBot="1" x14ac:dyDescent="0.2">
      <c r="B26" s="132"/>
      <c r="C26" s="133"/>
      <c r="D26" s="94">
        <v>3</v>
      </c>
      <c r="E26" s="109"/>
      <c r="F26" s="110"/>
      <c r="G26" s="109"/>
      <c r="H26" s="110"/>
      <c r="I26" s="109"/>
      <c r="J26" s="110"/>
      <c r="K26" s="109"/>
      <c r="L26" s="110"/>
      <c r="M26" s="109"/>
      <c r="N26" s="110"/>
      <c r="O26" s="109"/>
      <c r="P26" s="110"/>
      <c r="Q26" s="109"/>
      <c r="R26" s="110"/>
      <c r="S26" s="109"/>
      <c r="T26" s="110"/>
      <c r="U26" s="109"/>
      <c r="V26" s="144"/>
    </row>
    <row r="27" spans="2:30" ht="24.95" customHeight="1" x14ac:dyDescent="0.15">
      <c r="B27" s="105" t="s">
        <v>65</v>
      </c>
      <c r="C27" s="106"/>
      <c r="D27" s="32" t="s">
        <v>60</v>
      </c>
      <c r="E27" s="104"/>
      <c r="F27" s="102">
        <f>E27*0.51</f>
        <v>0</v>
      </c>
      <c r="G27" s="104"/>
      <c r="H27" s="102">
        <f>G27*0.51</f>
        <v>0</v>
      </c>
      <c r="I27" s="104"/>
      <c r="J27" s="102">
        <f>I27*0.51</f>
        <v>0</v>
      </c>
      <c r="K27" s="104"/>
      <c r="L27" s="102">
        <f>K27*0.51</f>
        <v>0</v>
      </c>
      <c r="M27" s="104"/>
      <c r="N27" s="102">
        <f>M27*0.51</f>
        <v>0</v>
      </c>
      <c r="O27" s="104"/>
      <c r="P27" s="102">
        <f>O27*0.51</f>
        <v>0</v>
      </c>
      <c r="Q27" s="104"/>
      <c r="R27" s="102">
        <f>Q27*0.51</f>
        <v>0</v>
      </c>
      <c r="S27" s="104"/>
      <c r="T27" s="102">
        <f>S27*0.51</f>
        <v>0</v>
      </c>
      <c r="U27" s="104"/>
      <c r="V27" s="101">
        <f>U27*0.51</f>
        <v>0</v>
      </c>
    </row>
    <row r="28" spans="2:30" ht="24.95" customHeight="1" thickBot="1" x14ac:dyDescent="0.2">
      <c r="B28" s="107"/>
      <c r="C28" s="108"/>
      <c r="D28" s="96">
        <v>2.2999999999999998</v>
      </c>
      <c r="E28" s="115"/>
      <c r="F28" s="116"/>
      <c r="G28" s="115"/>
      <c r="H28" s="116"/>
      <c r="I28" s="115"/>
      <c r="J28" s="116"/>
      <c r="K28" s="115"/>
      <c r="L28" s="116"/>
      <c r="M28" s="115"/>
      <c r="N28" s="116"/>
      <c r="O28" s="115"/>
      <c r="P28" s="116"/>
      <c r="Q28" s="115"/>
      <c r="R28" s="116"/>
      <c r="S28" s="115"/>
      <c r="T28" s="116"/>
      <c r="U28" s="115"/>
      <c r="V28" s="145"/>
    </row>
    <row r="29" spans="2:30" ht="15" customHeight="1" thickTop="1" thickBot="1" x14ac:dyDescent="0.2">
      <c r="B29" s="14"/>
      <c r="C29" s="14"/>
      <c r="D29" s="1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30" ht="24.95" customHeight="1" thickTop="1" thickBot="1" x14ac:dyDescent="0.2">
      <c r="B30" s="162" t="s">
        <v>45</v>
      </c>
      <c r="C30" s="141"/>
      <c r="D30" s="140"/>
      <c r="E30" s="139" t="s">
        <v>19</v>
      </c>
      <c r="F30" s="140"/>
      <c r="G30" s="141" t="s">
        <v>25</v>
      </c>
      <c r="H30" s="141"/>
      <c r="I30" s="139" t="s">
        <v>26</v>
      </c>
      <c r="J30" s="142"/>
      <c r="K30" s="138"/>
      <c r="L30" s="138"/>
      <c r="M30" s="138"/>
      <c r="N30" s="138"/>
      <c r="O30" s="138"/>
      <c r="P30" s="138"/>
    </row>
    <row r="31" spans="2:30" ht="24.95" customHeight="1" x14ac:dyDescent="0.15">
      <c r="B31" s="105" t="s">
        <v>62</v>
      </c>
      <c r="C31" s="106"/>
      <c r="D31" s="32" t="s">
        <v>60</v>
      </c>
      <c r="E31" s="103"/>
      <c r="F31" s="99">
        <f>E31*0.51</f>
        <v>0</v>
      </c>
      <c r="G31" s="103"/>
      <c r="H31" s="99">
        <f>G31*0.51</f>
        <v>0</v>
      </c>
      <c r="I31" s="104"/>
      <c r="J31" s="101">
        <f>I31*0.51</f>
        <v>0</v>
      </c>
      <c r="L31" s="26" t="s">
        <v>37</v>
      </c>
      <c r="M31" s="157" t="s">
        <v>28</v>
      </c>
      <c r="N31" s="158"/>
      <c r="O31" s="134">
        <f>F21+H21+J21+L21+N21+P21+R21+T21+V21+F31+H31+J31</f>
        <v>0</v>
      </c>
      <c r="P31" s="135"/>
      <c r="Q31" s="13"/>
    </row>
    <row r="32" spans="2:30" ht="24.95" customHeight="1" thickBot="1" x14ac:dyDescent="0.2">
      <c r="B32" s="132"/>
      <c r="C32" s="133"/>
      <c r="D32" s="95">
        <v>0.51</v>
      </c>
      <c r="E32" s="109"/>
      <c r="F32" s="110"/>
      <c r="G32" s="109"/>
      <c r="H32" s="110"/>
      <c r="I32" s="109"/>
      <c r="J32" s="144"/>
      <c r="M32" s="151" t="s">
        <v>29</v>
      </c>
      <c r="N32" s="152"/>
      <c r="O32" s="149">
        <f>E22+G22+I22+K22+M22+O22+Q22+S22+U22+E32+G32+I32</f>
        <v>0</v>
      </c>
      <c r="P32" s="150"/>
      <c r="R32" s="27"/>
      <c r="S32" s="28" t="s">
        <v>35</v>
      </c>
      <c r="T32" s="29"/>
      <c r="U32" s="25"/>
    </row>
    <row r="33" spans="2:23" ht="24.95" customHeight="1" thickBot="1" x14ac:dyDescent="0.2">
      <c r="B33" s="105" t="s">
        <v>63</v>
      </c>
      <c r="C33" s="106"/>
      <c r="D33" s="32" t="s">
        <v>60</v>
      </c>
      <c r="E33" s="103"/>
      <c r="F33" s="99">
        <f>E33*0.51</f>
        <v>0</v>
      </c>
      <c r="G33" s="103"/>
      <c r="H33" s="99">
        <f>G33*0.51</f>
        <v>0</v>
      </c>
      <c r="I33" s="103"/>
      <c r="J33" s="100">
        <f>I33*0.51</f>
        <v>0</v>
      </c>
      <c r="L33" s="26" t="s">
        <v>38</v>
      </c>
      <c r="M33" s="151" t="s">
        <v>28</v>
      </c>
      <c r="N33" s="152"/>
      <c r="O33" s="147">
        <f>F23+H23+J23+L23+N23+P23+R23+T23+V23+F33+H33+J33</f>
        <v>0</v>
      </c>
      <c r="P33" s="148"/>
      <c r="Q33" s="21"/>
      <c r="R33" s="15" t="s">
        <v>27</v>
      </c>
      <c r="S33" s="15"/>
      <c r="T33" s="15"/>
      <c r="U33" s="15"/>
    </row>
    <row r="34" spans="2:23" ht="24.95" customHeight="1" thickBot="1" x14ac:dyDescent="0.2">
      <c r="B34" s="105"/>
      <c r="C34" s="106"/>
      <c r="D34" s="95">
        <v>2.2000000000000002</v>
      </c>
      <c r="E34" s="109"/>
      <c r="F34" s="110"/>
      <c r="G34" s="109"/>
      <c r="H34" s="110"/>
      <c r="I34" s="109"/>
      <c r="J34" s="144"/>
      <c r="M34" s="151" t="s">
        <v>29</v>
      </c>
      <c r="N34" s="152"/>
      <c r="O34" s="149">
        <f>E24+G24+I24+K24+M24+O24+Q24+S24+U24+E34+G34+I34</f>
        <v>0</v>
      </c>
      <c r="P34" s="150"/>
      <c r="Q34" s="6"/>
      <c r="R34" s="157" t="s">
        <v>28</v>
      </c>
      <c r="S34" s="158"/>
      <c r="T34" s="134">
        <f>O31+O33+O35+O37</f>
        <v>0</v>
      </c>
      <c r="U34" s="135"/>
    </row>
    <row r="35" spans="2:23" ht="24.95" customHeight="1" thickBot="1" x14ac:dyDescent="0.2">
      <c r="B35" s="130" t="s">
        <v>64</v>
      </c>
      <c r="C35" s="131"/>
      <c r="D35" s="32" t="s">
        <v>60</v>
      </c>
      <c r="E35" s="103"/>
      <c r="F35" s="99">
        <f>E35*0.51</f>
        <v>0</v>
      </c>
      <c r="G35" s="103"/>
      <c r="H35" s="99">
        <f>G35*0.51</f>
        <v>0</v>
      </c>
      <c r="I35" s="103"/>
      <c r="J35" s="100">
        <f>I35*0.51</f>
        <v>0</v>
      </c>
      <c r="L35" s="26" t="s">
        <v>39</v>
      </c>
      <c r="M35" s="151" t="s">
        <v>28</v>
      </c>
      <c r="N35" s="152"/>
      <c r="O35" s="147">
        <f>F25+H25+J25+L25+N25+P25+R25+T25+V25+F35+H35+J35</f>
        <v>0</v>
      </c>
      <c r="P35" s="148"/>
      <c r="Q35" s="21"/>
      <c r="R35" s="155" t="s">
        <v>29</v>
      </c>
      <c r="S35" s="156"/>
      <c r="T35" s="136">
        <f>O32+O34+O36+O38</f>
        <v>0</v>
      </c>
      <c r="U35" s="137"/>
    </row>
    <row r="36" spans="2:23" ht="24.95" customHeight="1" thickBot="1" x14ac:dyDescent="0.2">
      <c r="B36" s="132"/>
      <c r="C36" s="133"/>
      <c r="D36" s="94">
        <v>3</v>
      </c>
      <c r="E36" s="109"/>
      <c r="F36" s="110"/>
      <c r="G36" s="109"/>
      <c r="H36" s="110"/>
      <c r="I36" s="109"/>
      <c r="J36" s="144"/>
      <c r="M36" s="151" t="s">
        <v>29</v>
      </c>
      <c r="N36" s="152"/>
      <c r="O36" s="149">
        <f>E26+G26+I26+K26+M26+O26+Q26+S26+U26+E36+G36+I36</f>
        <v>0</v>
      </c>
      <c r="P36" s="150"/>
      <c r="Q36" s="6"/>
    </row>
    <row r="37" spans="2:23" ht="24.95" customHeight="1" x14ac:dyDescent="0.15">
      <c r="B37" s="105" t="s">
        <v>65</v>
      </c>
      <c r="C37" s="106"/>
      <c r="D37" s="32" t="s">
        <v>60</v>
      </c>
      <c r="E37" s="104"/>
      <c r="F37" s="102">
        <f>E37*0.51</f>
        <v>0</v>
      </c>
      <c r="G37" s="104"/>
      <c r="H37" s="102">
        <f>G37*0.51</f>
        <v>0</v>
      </c>
      <c r="I37" s="104"/>
      <c r="J37" s="101">
        <f>I37*0.51</f>
        <v>0</v>
      </c>
      <c r="L37" s="30" t="s">
        <v>40</v>
      </c>
      <c r="M37" s="151" t="s">
        <v>28</v>
      </c>
      <c r="N37" s="152"/>
      <c r="O37" s="147">
        <f>F27+H27+J27+L27+N27+P27+R27+T27+V27+F37+H37+J37</f>
        <v>0</v>
      </c>
      <c r="P37" s="148"/>
      <c r="Q37" s="21"/>
    </row>
    <row r="38" spans="2:23" ht="24.95" customHeight="1" thickBot="1" x14ac:dyDescent="0.2">
      <c r="B38" s="107"/>
      <c r="C38" s="108"/>
      <c r="D38" s="96">
        <v>2.2999999999999998</v>
      </c>
      <c r="E38" s="115"/>
      <c r="F38" s="116"/>
      <c r="G38" s="115"/>
      <c r="H38" s="116"/>
      <c r="I38" s="115"/>
      <c r="J38" s="145"/>
      <c r="M38" s="155" t="s">
        <v>29</v>
      </c>
      <c r="N38" s="156"/>
      <c r="O38" s="136">
        <f>E28+G28+I28+K28+M28+O28+Q28+S28+U28+E38+G38+I38</f>
        <v>0</v>
      </c>
      <c r="P38" s="137"/>
      <c r="Q38" s="6"/>
    </row>
    <row r="39" spans="2:23" ht="14.25" thickTop="1" x14ac:dyDescent="0.15"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2:23" x14ac:dyDescent="0.15">
      <c r="B40" s="6"/>
      <c r="C40" s="6"/>
      <c r="D40" s="6"/>
      <c r="E40" s="6"/>
      <c r="F40" s="6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6"/>
      <c r="T40" s="138"/>
      <c r="U40" s="138"/>
      <c r="V40" s="138"/>
      <c r="W40" s="138"/>
    </row>
    <row r="41" spans="2:23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2:23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2:23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2:23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2:23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</sheetData>
  <sheetProtection sheet="1" objects="1" scenarios="1"/>
  <mergeCells count="115">
    <mergeCell ref="M31:N31"/>
    <mergeCell ref="E32:F32"/>
    <mergeCell ref="G32:H32"/>
    <mergeCell ref="I32:J32"/>
    <mergeCell ref="N8:O8"/>
    <mergeCell ref="B21:C22"/>
    <mergeCell ref="E17:F17"/>
    <mergeCell ref="B20:D20"/>
    <mergeCell ref="E20:F20"/>
    <mergeCell ref="G20:H20"/>
    <mergeCell ref="I20:J20"/>
    <mergeCell ref="G17:H17"/>
    <mergeCell ref="E18:H18"/>
    <mergeCell ref="K22:L22"/>
    <mergeCell ref="M22:N22"/>
    <mergeCell ref="O22:P22"/>
    <mergeCell ref="B30:D30"/>
    <mergeCell ref="B31:C32"/>
    <mergeCell ref="O32:P32"/>
    <mergeCell ref="I26:J26"/>
    <mergeCell ref="K24:L24"/>
    <mergeCell ref="K40:N40"/>
    <mergeCell ref="M35:N35"/>
    <mergeCell ref="M36:N36"/>
    <mergeCell ref="M37:N37"/>
    <mergeCell ref="M33:N33"/>
    <mergeCell ref="Q22:R22"/>
    <mergeCell ref="S22:T22"/>
    <mergeCell ref="U22:V22"/>
    <mergeCell ref="U20:V20"/>
    <mergeCell ref="K20:L20"/>
    <mergeCell ref="M20:N20"/>
    <mergeCell ref="O20:P20"/>
    <mergeCell ref="Q20:R20"/>
    <mergeCell ref="S20:T20"/>
    <mergeCell ref="M38:N38"/>
    <mergeCell ref="M34:N34"/>
    <mergeCell ref="M32:N32"/>
    <mergeCell ref="K30:L30"/>
    <mergeCell ref="M30:N30"/>
    <mergeCell ref="T40:W40"/>
    <mergeCell ref="O40:R40"/>
    <mergeCell ref="R34:S34"/>
    <mergeCell ref="R35:S35"/>
    <mergeCell ref="O31:P31"/>
    <mergeCell ref="B37:C38"/>
    <mergeCell ref="E39:G39"/>
    <mergeCell ref="H39:J39"/>
    <mergeCell ref="B33:C34"/>
    <mergeCell ref="K39:M39"/>
    <mergeCell ref="N39:P39"/>
    <mergeCell ref="B39:D39"/>
    <mergeCell ref="E36:F36"/>
    <mergeCell ref="G36:H36"/>
    <mergeCell ref="I36:J36"/>
    <mergeCell ref="E34:F34"/>
    <mergeCell ref="G34:H34"/>
    <mergeCell ref="I34:J34"/>
    <mergeCell ref="I38:J38"/>
    <mergeCell ref="O33:P33"/>
    <mergeCell ref="O34:P34"/>
    <mergeCell ref="O35:P35"/>
    <mergeCell ref="O36:P36"/>
    <mergeCell ref="O37:P37"/>
    <mergeCell ref="O38:P38"/>
    <mergeCell ref="E38:F38"/>
    <mergeCell ref="G38:H38"/>
    <mergeCell ref="T34:U34"/>
    <mergeCell ref="T35:U35"/>
    <mergeCell ref="G40:J40"/>
    <mergeCell ref="O30:P30"/>
    <mergeCell ref="B35:C36"/>
    <mergeCell ref="E30:F30"/>
    <mergeCell ref="G30:H30"/>
    <mergeCell ref="I30:J30"/>
    <mergeCell ref="B1:V2"/>
    <mergeCell ref="S24:T24"/>
    <mergeCell ref="S26:T26"/>
    <mergeCell ref="U24:V24"/>
    <mergeCell ref="U26:V26"/>
    <mergeCell ref="S28:T28"/>
    <mergeCell ref="U28:V28"/>
    <mergeCell ref="O28:P28"/>
    <mergeCell ref="Q28:R28"/>
    <mergeCell ref="Q24:R24"/>
    <mergeCell ref="G22:H22"/>
    <mergeCell ref="I22:J22"/>
    <mergeCell ref="Q26:R26"/>
    <mergeCell ref="G24:H24"/>
    <mergeCell ref="G26:H26"/>
    <mergeCell ref="I24:J24"/>
    <mergeCell ref="O24:P24"/>
    <mergeCell ref="O26:P26"/>
    <mergeCell ref="M26:N26"/>
    <mergeCell ref="E22:F22"/>
    <mergeCell ref="D4:G4"/>
    <mergeCell ref="B4:C4"/>
    <mergeCell ref="B5:C5"/>
    <mergeCell ref="D5:G5"/>
    <mergeCell ref="D6:G6"/>
    <mergeCell ref="D7:G7"/>
    <mergeCell ref="B23:C24"/>
    <mergeCell ref="B25:C26"/>
    <mergeCell ref="B27:C28"/>
    <mergeCell ref="E24:F24"/>
    <mergeCell ref="B6:C6"/>
    <mergeCell ref="B7:C7"/>
    <mergeCell ref="E26:F26"/>
    <mergeCell ref="E28:F28"/>
    <mergeCell ref="G28:H28"/>
    <mergeCell ref="K26:L26"/>
    <mergeCell ref="M24:N24"/>
    <mergeCell ref="I28:J28"/>
    <mergeCell ref="K28:L28"/>
    <mergeCell ref="M28:N28"/>
  </mergeCells>
  <phoneticPr fontId="1"/>
  <pageMargins left="0.23622047244094491" right="3.937007874015748E-2" top="0.74803149606299213" bottom="0" header="0.31496062992125984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5"/>
  <sheetViews>
    <sheetView view="pageBreakPreview" zoomScale="60" zoomScaleNormal="100" workbookViewId="0">
      <selection activeCell="F21" sqref="F21"/>
    </sheetView>
  </sheetViews>
  <sheetFormatPr defaultRowHeight="13.5" x14ac:dyDescent="0.15"/>
  <cols>
    <col min="1" max="1" width="2.625" customWidth="1"/>
    <col min="3" max="3" width="12.625" customWidth="1"/>
    <col min="4" max="4" width="9.625" customWidth="1"/>
    <col min="5" max="22" width="9.875" customWidth="1"/>
    <col min="23" max="23" width="9" customWidth="1"/>
    <col min="26" max="26" width="9" customWidth="1"/>
  </cols>
  <sheetData>
    <row r="1" spans="2:25" ht="20.100000000000001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2:25" ht="19.5" customHeight="1" x14ac:dyDescent="0.15"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2:25" ht="20.100000000000001" customHeight="1" thickBot="1" x14ac:dyDescent="0.2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5" ht="18" x14ac:dyDescent="0.15">
      <c r="B4" s="7" t="s">
        <v>1</v>
      </c>
      <c r="C4" s="8"/>
      <c r="D4" s="80"/>
      <c r="E4" s="81"/>
      <c r="F4" s="81"/>
      <c r="G4" s="82"/>
      <c r="H4" s="38"/>
      <c r="I4" s="40"/>
      <c r="J4" s="17" t="s">
        <v>33</v>
      </c>
      <c r="K4" s="24"/>
      <c r="L4" s="24"/>
      <c r="M4" s="24"/>
      <c r="N4" s="24"/>
      <c r="O4" s="24"/>
      <c r="Q4" s="40"/>
      <c r="R4" s="40"/>
      <c r="S4" s="3" t="s">
        <v>68</v>
      </c>
      <c r="T4" s="1"/>
      <c r="U4" s="1"/>
      <c r="V4" s="1"/>
    </row>
    <row r="5" spans="2:25" ht="18" x14ac:dyDescent="0.15">
      <c r="B5" s="9" t="s">
        <v>3</v>
      </c>
      <c r="C5" s="5"/>
      <c r="D5" s="83" t="s">
        <v>6</v>
      </c>
      <c r="E5" s="84"/>
      <c r="F5" s="84"/>
      <c r="G5" s="85"/>
      <c r="H5" s="38"/>
      <c r="I5" s="40"/>
      <c r="J5" s="18" t="s">
        <v>20</v>
      </c>
      <c r="K5" s="18"/>
      <c r="L5" s="18"/>
      <c r="M5" s="18"/>
      <c r="N5" s="18"/>
      <c r="O5" s="18"/>
      <c r="Q5" s="10"/>
      <c r="R5" s="10"/>
      <c r="S5" s="3" t="s">
        <v>67</v>
      </c>
      <c r="T5" s="1"/>
      <c r="U5" s="1"/>
      <c r="V5" s="1"/>
    </row>
    <row r="6" spans="2:25" ht="18" x14ac:dyDescent="0.15">
      <c r="B6" s="111" t="s">
        <v>4</v>
      </c>
      <c r="C6" s="112"/>
      <c r="D6" s="83" t="s">
        <v>21</v>
      </c>
      <c r="E6" s="86"/>
      <c r="F6" s="84"/>
      <c r="G6" s="85"/>
      <c r="H6" s="38"/>
      <c r="I6" s="40"/>
      <c r="J6" s="18" t="s">
        <v>34</v>
      </c>
      <c r="K6" s="18"/>
      <c r="L6" s="18"/>
      <c r="M6" s="18"/>
      <c r="N6" s="18"/>
      <c r="O6" s="18"/>
      <c r="Q6" s="1"/>
      <c r="R6" s="1"/>
      <c r="S6" s="3" t="s">
        <v>2</v>
      </c>
      <c r="Y6" s="1"/>
    </row>
    <row r="7" spans="2:25" ht="18" thickBot="1" x14ac:dyDescent="0.2">
      <c r="B7" s="113" t="s">
        <v>5</v>
      </c>
      <c r="C7" s="114"/>
      <c r="D7" s="87"/>
      <c r="E7" s="88"/>
      <c r="F7" s="89"/>
      <c r="G7" s="90" t="s">
        <v>46</v>
      </c>
      <c r="H7" s="39"/>
      <c r="I7" s="40"/>
      <c r="Q7" s="40"/>
      <c r="R7" s="40"/>
      <c r="S7" s="4" t="s">
        <v>36</v>
      </c>
      <c r="Y7" s="1"/>
    </row>
    <row r="8" spans="2:25" ht="17.25" x14ac:dyDescent="0.15">
      <c r="B8" s="6"/>
      <c r="C8" s="6"/>
      <c r="D8" s="40"/>
      <c r="E8" s="40"/>
      <c r="F8" s="40"/>
      <c r="G8" s="40"/>
      <c r="H8" s="40"/>
      <c r="I8" s="40"/>
      <c r="J8" s="40"/>
      <c r="K8" s="40"/>
      <c r="L8" s="2"/>
      <c r="M8" s="40"/>
      <c r="N8" s="159"/>
      <c r="O8" s="159"/>
      <c r="P8" s="40"/>
      <c r="Q8" s="40"/>
      <c r="R8" s="40"/>
    </row>
    <row r="9" spans="2:25" s="1" customFormat="1" ht="20.100000000000001" customHeight="1" x14ac:dyDescent="0.15">
      <c r="B9" s="22" t="s">
        <v>7</v>
      </c>
      <c r="C9" s="23"/>
      <c r="D9" s="10"/>
      <c r="E9" s="10"/>
      <c r="F9" s="10"/>
      <c r="G9" s="23" t="s">
        <v>49</v>
      </c>
      <c r="H9" s="31"/>
      <c r="I9" s="10"/>
      <c r="J9" s="10"/>
      <c r="K9" s="10"/>
      <c r="L9" s="10"/>
      <c r="Q9" s="10"/>
      <c r="Y9"/>
    </row>
    <row r="10" spans="2:25" s="1" customFormat="1" ht="20.100000000000001" customHeight="1" x14ac:dyDescent="0.15">
      <c r="H10" s="17"/>
      <c r="I10" s="17" t="s">
        <v>48</v>
      </c>
      <c r="J10" s="17"/>
      <c r="K10" s="17"/>
      <c r="L10" s="3"/>
      <c r="P10" s="37" t="s">
        <v>47</v>
      </c>
    </row>
    <row r="11" spans="2:25" ht="20.100000000000001" customHeight="1" x14ac:dyDescent="0.15">
      <c r="B11" s="17" t="s">
        <v>50</v>
      </c>
      <c r="C11" s="17"/>
      <c r="D11" s="17"/>
      <c r="E11" s="17"/>
      <c r="F11" s="17"/>
      <c r="G11" s="17"/>
      <c r="H11" s="36"/>
      <c r="I11" s="18"/>
      <c r="J11" s="18"/>
      <c r="K11" s="18"/>
      <c r="L11" s="3"/>
      <c r="N11" s="37"/>
    </row>
    <row r="12" spans="2:25" ht="20.100000000000001" customHeight="1" x14ac:dyDescent="0.15">
      <c r="B12" s="17" t="s">
        <v>51</v>
      </c>
      <c r="C12" s="18"/>
      <c r="D12" s="18"/>
      <c r="E12" s="18"/>
      <c r="F12" s="18"/>
      <c r="G12" s="18"/>
    </row>
    <row r="13" spans="2:25" ht="20.100000000000001" customHeight="1" x14ac:dyDescent="0.15">
      <c r="B13" s="17" t="s">
        <v>52</v>
      </c>
      <c r="C13" s="18"/>
      <c r="D13" s="18"/>
      <c r="E13" s="18"/>
      <c r="F13" s="18"/>
      <c r="I13" s="11"/>
      <c r="L13" s="4"/>
    </row>
    <row r="14" spans="2:25" ht="20.100000000000001" customHeight="1" x14ac:dyDescent="0.15">
      <c r="B14" s="18" t="s">
        <v>53</v>
      </c>
      <c r="C14" s="18"/>
      <c r="D14" s="18"/>
      <c r="E14" s="18"/>
      <c r="F14" s="18"/>
      <c r="H14" s="18"/>
      <c r="I14" s="11"/>
      <c r="L14" s="4"/>
    </row>
    <row r="15" spans="2:25" ht="20.100000000000001" customHeight="1" x14ac:dyDescent="0.15">
      <c r="B15" s="18" t="s">
        <v>54</v>
      </c>
      <c r="C15" s="18"/>
      <c r="D15" s="11"/>
      <c r="E15" s="11"/>
      <c r="F15" s="91"/>
      <c r="G15" s="18"/>
      <c r="H15" s="11"/>
      <c r="I15" s="11"/>
      <c r="L15" s="4"/>
      <c r="R15" s="20"/>
    </row>
    <row r="16" spans="2:25" ht="20.100000000000001" customHeight="1" thickBot="1" x14ac:dyDescent="0.2">
      <c r="B16" s="11"/>
      <c r="C16" s="11"/>
      <c r="D16" s="11"/>
      <c r="E16" s="11"/>
      <c r="F16" s="11"/>
      <c r="G16" s="11"/>
      <c r="H16" s="11"/>
      <c r="I16" s="11"/>
      <c r="L16" s="4"/>
    </row>
    <row r="17" spans="2:30" ht="20.100000000000001" customHeight="1" x14ac:dyDescent="0.15">
      <c r="B17" s="17"/>
      <c r="C17" s="18"/>
      <c r="D17" s="18"/>
      <c r="E17" s="160" t="s">
        <v>41</v>
      </c>
      <c r="F17" s="161"/>
      <c r="G17" s="163" t="s">
        <v>42</v>
      </c>
      <c r="H17" s="164"/>
      <c r="I17" s="18"/>
      <c r="J17" s="18"/>
      <c r="K17" s="18"/>
      <c r="L17" s="3"/>
    </row>
    <row r="18" spans="2:30" ht="20.100000000000001" customHeight="1" thickBot="1" x14ac:dyDescent="0.2">
      <c r="B18" s="18"/>
      <c r="C18" s="18"/>
      <c r="D18" s="18"/>
      <c r="E18" s="165" t="s">
        <v>43</v>
      </c>
      <c r="F18" s="166"/>
      <c r="G18" s="166"/>
      <c r="H18" s="167"/>
      <c r="I18" s="18"/>
      <c r="J18" s="18"/>
      <c r="K18" s="18"/>
      <c r="L18" s="4"/>
    </row>
    <row r="19" spans="2:30" ht="13.5" customHeight="1" thickBot="1" x14ac:dyDescent="0.2"/>
    <row r="20" spans="2:30" ht="24.95" customHeight="1" thickTop="1" thickBot="1" x14ac:dyDescent="0.2">
      <c r="B20" s="162" t="s">
        <v>45</v>
      </c>
      <c r="C20" s="141"/>
      <c r="D20" s="140"/>
      <c r="E20" s="170" t="s">
        <v>13</v>
      </c>
      <c r="F20" s="171"/>
      <c r="G20" s="168" t="s">
        <v>14</v>
      </c>
      <c r="H20" s="168"/>
      <c r="I20" s="170" t="s">
        <v>15</v>
      </c>
      <c r="J20" s="171"/>
      <c r="K20" s="168" t="s">
        <v>16</v>
      </c>
      <c r="L20" s="168"/>
      <c r="M20" s="170" t="s">
        <v>17</v>
      </c>
      <c r="N20" s="171"/>
      <c r="O20" s="168" t="s">
        <v>18</v>
      </c>
      <c r="P20" s="168"/>
      <c r="Q20" s="170" t="s">
        <v>22</v>
      </c>
      <c r="R20" s="171"/>
      <c r="S20" s="168" t="s">
        <v>23</v>
      </c>
      <c r="T20" s="168"/>
      <c r="U20" s="172" t="s">
        <v>24</v>
      </c>
      <c r="V20" s="173"/>
    </row>
    <row r="21" spans="2:30" ht="24.95" customHeight="1" x14ac:dyDescent="0.15">
      <c r="B21" s="177" t="s">
        <v>37</v>
      </c>
      <c r="C21" s="178"/>
      <c r="D21" s="32" t="s">
        <v>44</v>
      </c>
      <c r="E21" s="42" t="s">
        <v>11</v>
      </c>
      <c r="F21" s="43" t="s">
        <v>12</v>
      </c>
      <c r="G21" s="44" t="s">
        <v>11</v>
      </c>
      <c r="H21" s="45" t="s">
        <v>12</v>
      </c>
      <c r="I21" s="42" t="s">
        <v>11</v>
      </c>
      <c r="J21" s="43" t="s">
        <v>12</v>
      </c>
      <c r="K21" s="44" t="s">
        <v>11</v>
      </c>
      <c r="L21" s="45" t="s">
        <v>12</v>
      </c>
      <c r="M21" s="42" t="s">
        <v>11</v>
      </c>
      <c r="N21" s="43" t="s">
        <v>12</v>
      </c>
      <c r="O21" s="44" t="s">
        <v>11</v>
      </c>
      <c r="P21" s="45" t="s">
        <v>12</v>
      </c>
      <c r="Q21" s="42" t="s">
        <v>11</v>
      </c>
      <c r="R21" s="43" t="s">
        <v>12</v>
      </c>
      <c r="S21" s="44" t="s">
        <v>11</v>
      </c>
      <c r="T21" s="45" t="s">
        <v>12</v>
      </c>
      <c r="U21" s="46" t="s">
        <v>11</v>
      </c>
      <c r="V21" s="47" t="s">
        <v>12</v>
      </c>
    </row>
    <row r="22" spans="2:30" ht="24.95" customHeight="1" thickBot="1" x14ac:dyDescent="0.2">
      <c r="B22" s="182"/>
      <c r="C22" s="183"/>
      <c r="D22" s="33">
        <v>0.51</v>
      </c>
      <c r="E22" s="184" t="s">
        <v>10</v>
      </c>
      <c r="F22" s="185"/>
      <c r="G22" s="174" t="s">
        <v>10</v>
      </c>
      <c r="H22" s="174"/>
      <c r="I22" s="184" t="s">
        <v>10</v>
      </c>
      <c r="J22" s="185"/>
      <c r="K22" s="48" t="s">
        <v>10</v>
      </c>
      <c r="L22" s="48"/>
      <c r="M22" s="49" t="s">
        <v>10</v>
      </c>
      <c r="N22" s="50"/>
      <c r="O22" s="48" t="s">
        <v>10</v>
      </c>
      <c r="P22" s="48"/>
      <c r="Q22" s="184" t="s">
        <v>10</v>
      </c>
      <c r="R22" s="185"/>
      <c r="S22" s="174" t="s">
        <v>10</v>
      </c>
      <c r="T22" s="174"/>
      <c r="U22" s="175" t="s">
        <v>10</v>
      </c>
      <c r="V22" s="176"/>
    </row>
    <row r="23" spans="2:30" ht="24.95" customHeight="1" x14ac:dyDescent="0.15">
      <c r="B23" s="177" t="s">
        <v>8</v>
      </c>
      <c r="C23" s="178"/>
      <c r="D23" s="32" t="s">
        <v>44</v>
      </c>
      <c r="E23" s="51" t="s">
        <v>30</v>
      </c>
      <c r="F23" s="52" t="s">
        <v>12</v>
      </c>
      <c r="G23" s="53" t="s">
        <v>30</v>
      </c>
      <c r="H23" s="54" t="s">
        <v>12</v>
      </c>
      <c r="I23" s="51" t="s">
        <v>30</v>
      </c>
      <c r="J23" s="52" t="s">
        <v>12</v>
      </c>
      <c r="K23" s="53" t="s">
        <v>30</v>
      </c>
      <c r="L23" s="54" t="s">
        <v>12</v>
      </c>
      <c r="M23" s="51" t="s">
        <v>30</v>
      </c>
      <c r="N23" s="52" t="s">
        <v>12</v>
      </c>
      <c r="O23" s="53" t="s">
        <v>30</v>
      </c>
      <c r="P23" s="54" t="s">
        <v>12</v>
      </c>
      <c r="Q23" s="51" t="s">
        <v>30</v>
      </c>
      <c r="R23" s="52" t="s">
        <v>12</v>
      </c>
      <c r="S23" s="53" t="s">
        <v>30</v>
      </c>
      <c r="T23" s="54" t="s">
        <v>12</v>
      </c>
      <c r="U23" s="55" t="s">
        <v>30</v>
      </c>
      <c r="V23" s="56" t="s">
        <v>12</v>
      </c>
    </row>
    <row r="24" spans="2:30" ht="24.95" customHeight="1" thickBot="1" x14ac:dyDescent="0.2">
      <c r="B24" s="177"/>
      <c r="C24" s="178"/>
      <c r="D24" s="33">
        <v>2.2000000000000002</v>
      </c>
      <c r="E24" s="179" t="s">
        <v>10</v>
      </c>
      <c r="F24" s="180"/>
      <c r="G24" s="181" t="s">
        <v>10</v>
      </c>
      <c r="H24" s="181"/>
      <c r="I24" s="179" t="s">
        <v>10</v>
      </c>
      <c r="J24" s="180"/>
      <c r="K24" s="181" t="s">
        <v>10</v>
      </c>
      <c r="L24" s="181"/>
      <c r="M24" s="179" t="s">
        <v>10</v>
      </c>
      <c r="N24" s="180"/>
      <c r="O24" s="181" t="s">
        <v>10</v>
      </c>
      <c r="P24" s="181"/>
      <c r="Q24" s="179" t="s">
        <v>10</v>
      </c>
      <c r="R24" s="180"/>
      <c r="S24" s="181" t="s">
        <v>10</v>
      </c>
      <c r="T24" s="181"/>
      <c r="U24" s="186" t="s">
        <v>10</v>
      </c>
      <c r="V24" s="187"/>
      <c r="AD24" s="19"/>
    </row>
    <row r="25" spans="2:30" ht="24.95" customHeight="1" x14ac:dyDescent="0.15">
      <c r="B25" s="188" t="s">
        <v>9</v>
      </c>
      <c r="C25" s="189"/>
      <c r="D25" s="32" t="s">
        <v>44</v>
      </c>
      <c r="E25" s="57" t="s">
        <v>30</v>
      </c>
      <c r="F25" s="58" t="s">
        <v>12</v>
      </c>
      <c r="G25" s="59" t="s">
        <v>30</v>
      </c>
      <c r="H25" s="60" t="s">
        <v>12</v>
      </c>
      <c r="I25" s="57" t="s">
        <v>30</v>
      </c>
      <c r="J25" s="58" t="s">
        <v>12</v>
      </c>
      <c r="K25" s="59" t="s">
        <v>30</v>
      </c>
      <c r="L25" s="60" t="s">
        <v>12</v>
      </c>
      <c r="M25" s="57" t="s">
        <v>30</v>
      </c>
      <c r="N25" s="58" t="s">
        <v>12</v>
      </c>
      <c r="O25" s="59" t="s">
        <v>30</v>
      </c>
      <c r="P25" s="60" t="s">
        <v>12</v>
      </c>
      <c r="Q25" s="57" t="s">
        <v>30</v>
      </c>
      <c r="R25" s="58" t="s">
        <v>12</v>
      </c>
      <c r="S25" s="59" t="s">
        <v>30</v>
      </c>
      <c r="T25" s="60" t="s">
        <v>12</v>
      </c>
      <c r="U25" s="61" t="s">
        <v>30</v>
      </c>
      <c r="V25" s="62" t="s">
        <v>12</v>
      </c>
    </row>
    <row r="26" spans="2:30" ht="24.95" customHeight="1" thickBot="1" x14ac:dyDescent="0.2">
      <c r="B26" s="182"/>
      <c r="C26" s="183"/>
      <c r="D26" s="35">
        <v>3</v>
      </c>
      <c r="E26" s="184" t="s">
        <v>10</v>
      </c>
      <c r="F26" s="185"/>
      <c r="G26" s="174" t="s">
        <v>10</v>
      </c>
      <c r="H26" s="174"/>
      <c r="I26" s="184" t="s">
        <v>10</v>
      </c>
      <c r="J26" s="185"/>
      <c r="K26" s="174" t="s">
        <v>10</v>
      </c>
      <c r="L26" s="174"/>
      <c r="M26" s="184" t="s">
        <v>10</v>
      </c>
      <c r="N26" s="185"/>
      <c r="O26" s="174" t="s">
        <v>10</v>
      </c>
      <c r="P26" s="174"/>
      <c r="Q26" s="184" t="s">
        <v>10</v>
      </c>
      <c r="R26" s="185"/>
      <c r="S26" s="174" t="s">
        <v>10</v>
      </c>
      <c r="T26" s="174"/>
      <c r="U26" s="175" t="s">
        <v>10</v>
      </c>
      <c r="V26" s="176"/>
    </row>
    <row r="27" spans="2:30" ht="24.95" customHeight="1" x14ac:dyDescent="0.15">
      <c r="B27" s="177" t="s">
        <v>32</v>
      </c>
      <c r="C27" s="178"/>
      <c r="D27" s="32" t="s">
        <v>44</v>
      </c>
      <c r="E27" s="51" t="s">
        <v>31</v>
      </c>
      <c r="F27" s="52" t="s">
        <v>31</v>
      </c>
      <c r="G27" s="53" t="s">
        <v>31</v>
      </c>
      <c r="H27" s="54" t="s">
        <v>31</v>
      </c>
      <c r="I27" s="51" t="s">
        <v>31</v>
      </c>
      <c r="J27" s="52" t="s">
        <v>31</v>
      </c>
      <c r="K27" s="53" t="s">
        <v>31</v>
      </c>
      <c r="L27" s="54" t="s">
        <v>31</v>
      </c>
      <c r="M27" s="51" t="s">
        <v>31</v>
      </c>
      <c r="N27" s="52" t="s">
        <v>31</v>
      </c>
      <c r="O27" s="53" t="s">
        <v>31</v>
      </c>
      <c r="P27" s="54" t="s">
        <v>31</v>
      </c>
      <c r="Q27" s="51" t="s">
        <v>31</v>
      </c>
      <c r="R27" s="52" t="s">
        <v>31</v>
      </c>
      <c r="S27" s="53" t="s">
        <v>31</v>
      </c>
      <c r="T27" s="54" t="s">
        <v>31</v>
      </c>
      <c r="U27" s="61" t="s">
        <v>31</v>
      </c>
      <c r="V27" s="62" t="s">
        <v>31</v>
      </c>
    </row>
    <row r="28" spans="2:30" ht="24.95" customHeight="1" thickBot="1" x14ac:dyDescent="0.2">
      <c r="B28" s="190"/>
      <c r="C28" s="191"/>
      <c r="D28" s="34">
        <v>2.2999999999999998</v>
      </c>
      <c r="E28" s="192" t="s">
        <v>10</v>
      </c>
      <c r="F28" s="193"/>
      <c r="G28" s="194" t="s">
        <v>10</v>
      </c>
      <c r="H28" s="194"/>
      <c r="I28" s="192" t="s">
        <v>10</v>
      </c>
      <c r="J28" s="193"/>
      <c r="K28" s="194" t="s">
        <v>10</v>
      </c>
      <c r="L28" s="194"/>
      <c r="M28" s="192" t="s">
        <v>10</v>
      </c>
      <c r="N28" s="193"/>
      <c r="O28" s="194" t="s">
        <v>10</v>
      </c>
      <c r="P28" s="194"/>
      <c r="Q28" s="192" t="s">
        <v>10</v>
      </c>
      <c r="R28" s="193"/>
      <c r="S28" s="194" t="s">
        <v>10</v>
      </c>
      <c r="T28" s="194"/>
      <c r="U28" s="195" t="s">
        <v>10</v>
      </c>
      <c r="V28" s="196"/>
    </row>
    <row r="29" spans="2:30" ht="15" customHeight="1" thickTop="1" thickBot="1" x14ac:dyDescent="0.2">
      <c r="B29" s="41"/>
      <c r="C29" s="41"/>
      <c r="D29" s="41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30" ht="24.95" customHeight="1" thickTop="1" thickBot="1" x14ac:dyDescent="0.2">
      <c r="B30" s="162" t="s">
        <v>45</v>
      </c>
      <c r="C30" s="141"/>
      <c r="D30" s="140"/>
      <c r="E30" s="139" t="s">
        <v>19</v>
      </c>
      <c r="F30" s="140"/>
      <c r="G30" s="141" t="s">
        <v>25</v>
      </c>
      <c r="H30" s="141"/>
      <c r="I30" s="139" t="s">
        <v>26</v>
      </c>
      <c r="J30" s="142"/>
      <c r="K30" s="138"/>
      <c r="L30" s="138"/>
      <c r="M30" s="138"/>
      <c r="N30" s="138"/>
      <c r="O30" s="138"/>
      <c r="P30" s="138"/>
    </row>
    <row r="31" spans="2:30" ht="24.95" customHeight="1" x14ac:dyDescent="0.15">
      <c r="B31" s="177" t="s">
        <v>37</v>
      </c>
      <c r="C31" s="178"/>
      <c r="D31" s="32" t="s">
        <v>44</v>
      </c>
      <c r="E31" s="42" t="s">
        <v>11</v>
      </c>
      <c r="F31" s="43" t="s">
        <v>12</v>
      </c>
      <c r="G31" s="44" t="s">
        <v>11</v>
      </c>
      <c r="H31" s="45" t="s">
        <v>12</v>
      </c>
      <c r="I31" s="42" t="s">
        <v>11</v>
      </c>
      <c r="J31" s="63" t="s">
        <v>12</v>
      </c>
      <c r="L31" s="26" t="s">
        <v>37</v>
      </c>
      <c r="M31" s="157" t="s">
        <v>28</v>
      </c>
      <c r="N31" s="158"/>
      <c r="O31" s="70"/>
      <c r="P31" s="71" t="s">
        <v>12</v>
      </c>
      <c r="Q31" s="13"/>
    </row>
    <row r="32" spans="2:30" ht="24.95" customHeight="1" thickBot="1" x14ac:dyDescent="0.2">
      <c r="B32" s="182"/>
      <c r="C32" s="183"/>
      <c r="D32" s="33">
        <v>0.51</v>
      </c>
      <c r="E32" s="64" t="s">
        <v>10</v>
      </c>
      <c r="F32" s="65"/>
      <c r="G32" s="66" t="s">
        <v>10</v>
      </c>
      <c r="H32" s="66"/>
      <c r="I32" s="64" t="s">
        <v>10</v>
      </c>
      <c r="J32" s="69"/>
      <c r="M32" s="151" t="s">
        <v>29</v>
      </c>
      <c r="N32" s="152"/>
      <c r="O32" s="72"/>
      <c r="P32" s="73" t="s">
        <v>10</v>
      </c>
      <c r="R32" s="27"/>
      <c r="S32" s="28" t="s">
        <v>35</v>
      </c>
      <c r="T32" s="29"/>
      <c r="U32" s="25"/>
    </row>
    <row r="33" spans="2:23" ht="24.95" customHeight="1" thickBot="1" x14ac:dyDescent="0.2">
      <c r="B33" s="177" t="s">
        <v>8</v>
      </c>
      <c r="C33" s="178"/>
      <c r="D33" s="32" t="s">
        <v>44</v>
      </c>
      <c r="E33" s="57" t="s">
        <v>30</v>
      </c>
      <c r="F33" s="58" t="s">
        <v>12</v>
      </c>
      <c r="G33" s="59" t="s">
        <v>30</v>
      </c>
      <c r="H33" s="60" t="s">
        <v>12</v>
      </c>
      <c r="I33" s="57" t="s">
        <v>30</v>
      </c>
      <c r="J33" s="67" t="s">
        <v>12</v>
      </c>
      <c r="L33" s="26" t="s">
        <v>8</v>
      </c>
      <c r="M33" s="151" t="s">
        <v>28</v>
      </c>
      <c r="N33" s="152"/>
      <c r="O33" s="74"/>
      <c r="P33" s="75" t="s">
        <v>12</v>
      </c>
      <c r="Q33" s="41"/>
      <c r="R33" s="15" t="s">
        <v>27</v>
      </c>
      <c r="S33" s="15"/>
      <c r="T33" s="15"/>
      <c r="U33" s="15"/>
    </row>
    <row r="34" spans="2:23" ht="24.95" customHeight="1" thickBot="1" x14ac:dyDescent="0.2">
      <c r="B34" s="177"/>
      <c r="C34" s="178"/>
      <c r="D34" s="33">
        <v>2.2000000000000002</v>
      </c>
      <c r="E34" s="184" t="s">
        <v>10</v>
      </c>
      <c r="F34" s="185"/>
      <c r="G34" s="174" t="s">
        <v>10</v>
      </c>
      <c r="H34" s="174"/>
      <c r="I34" s="184" t="s">
        <v>10</v>
      </c>
      <c r="J34" s="198"/>
      <c r="M34" s="151" t="s">
        <v>29</v>
      </c>
      <c r="N34" s="152"/>
      <c r="O34" s="72"/>
      <c r="P34" s="73" t="s">
        <v>10</v>
      </c>
      <c r="Q34" s="6"/>
      <c r="R34" s="157" t="s">
        <v>28</v>
      </c>
      <c r="S34" s="158"/>
      <c r="T34" s="70"/>
      <c r="U34" s="78" t="s">
        <v>12</v>
      </c>
    </row>
    <row r="35" spans="2:23" ht="24.95" customHeight="1" thickBot="1" x14ac:dyDescent="0.2">
      <c r="B35" s="188" t="s">
        <v>9</v>
      </c>
      <c r="C35" s="189"/>
      <c r="D35" s="32" t="s">
        <v>44</v>
      </c>
      <c r="E35" s="51" t="s">
        <v>30</v>
      </c>
      <c r="F35" s="52" t="s">
        <v>12</v>
      </c>
      <c r="G35" s="53" t="s">
        <v>30</v>
      </c>
      <c r="H35" s="54" t="s">
        <v>12</v>
      </c>
      <c r="I35" s="51" t="s">
        <v>30</v>
      </c>
      <c r="J35" s="68" t="s">
        <v>12</v>
      </c>
      <c r="L35" s="26" t="s">
        <v>9</v>
      </c>
      <c r="M35" s="151" t="s">
        <v>28</v>
      </c>
      <c r="N35" s="152"/>
      <c r="O35" s="74"/>
      <c r="P35" s="75" t="s">
        <v>12</v>
      </c>
      <c r="Q35" s="41"/>
      <c r="R35" s="155" t="s">
        <v>29</v>
      </c>
      <c r="S35" s="156"/>
      <c r="T35" s="76"/>
      <c r="U35" s="79" t="s">
        <v>10</v>
      </c>
    </row>
    <row r="36" spans="2:23" ht="24.95" customHeight="1" thickBot="1" x14ac:dyDescent="0.2">
      <c r="B36" s="182"/>
      <c r="C36" s="183"/>
      <c r="D36" s="35">
        <v>3</v>
      </c>
      <c r="E36" s="179" t="s">
        <v>10</v>
      </c>
      <c r="F36" s="180"/>
      <c r="G36" s="181" t="s">
        <v>10</v>
      </c>
      <c r="H36" s="181"/>
      <c r="I36" s="179" t="s">
        <v>10</v>
      </c>
      <c r="J36" s="197"/>
      <c r="M36" s="151" t="s">
        <v>29</v>
      </c>
      <c r="N36" s="152"/>
      <c r="O36" s="72"/>
      <c r="P36" s="73" t="s">
        <v>10</v>
      </c>
      <c r="Q36" s="6"/>
    </row>
    <row r="37" spans="2:23" ht="24.95" customHeight="1" x14ac:dyDescent="0.15">
      <c r="B37" s="177" t="s">
        <v>32</v>
      </c>
      <c r="C37" s="178"/>
      <c r="D37" s="32" t="s">
        <v>44</v>
      </c>
      <c r="E37" s="57" t="s">
        <v>31</v>
      </c>
      <c r="F37" s="58" t="s">
        <v>31</v>
      </c>
      <c r="G37" s="59" t="s">
        <v>31</v>
      </c>
      <c r="H37" s="60" t="s">
        <v>31</v>
      </c>
      <c r="I37" s="57" t="s">
        <v>31</v>
      </c>
      <c r="J37" s="67" t="s">
        <v>31</v>
      </c>
      <c r="L37" s="30" t="s">
        <v>32</v>
      </c>
      <c r="M37" s="151" t="s">
        <v>28</v>
      </c>
      <c r="N37" s="152"/>
      <c r="O37" s="74"/>
      <c r="P37" s="75" t="s">
        <v>12</v>
      </c>
      <c r="Q37" s="41"/>
    </row>
    <row r="38" spans="2:23" ht="24.95" customHeight="1" thickBot="1" x14ac:dyDescent="0.2">
      <c r="B38" s="190"/>
      <c r="C38" s="191"/>
      <c r="D38" s="34">
        <v>2.2999999999999998</v>
      </c>
      <c r="E38" s="192" t="s">
        <v>10</v>
      </c>
      <c r="F38" s="193"/>
      <c r="G38" s="194" t="s">
        <v>10</v>
      </c>
      <c r="H38" s="194"/>
      <c r="I38" s="192" t="s">
        <v>10</v>
      </c>
      <c r="J38" s="199"/>
      <c r="M38" s="155" t="s">
        <v>29</v>
      </c>
      <c r="N38" s="156"/>
      <c r="O38" s="76"/>
      <c r="P38" s="77" t="s">
        <v>10</v>
      </c>
      <c r="Q38" s="6"/>
    </row>
    <row r="39" spans="2:23" ht="14.25" thickTop="1" x14ac:dyDescent="0.15"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2:23" x14ac:dyDescent="0.15">
      <c r="B40" s="6"/>
      <c r="C40" s="6"/>
      <c r="D40" s="6"/>
      <c r="E40" s="6"/>
      <c r="F40" s="6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6"/>
      <c r="T40" s="138"/>
      <c r="U40" s="138"/>
      <c r="V40" s="138"/>
      <c r="W40" s="138"/>
    </row>
    <row r="41" spans="2:23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2:23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2:23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2:23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2:23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</sheetData>
  <mergeCells count="93">
    <mergeCell ref="T40:W40"/>
    <mergeCell ref="B39:D39"/>
    <mergeCell ref="E39:G39"/>
    <mergeCell ref="H39:J39"/>
    <mergeCell ref="K39:M39"/>
    <mergeCell ref="N39:P39"/>
    <mergeCell ref="G40:J40"/>
    <mergeCell ref="K40:N40"/>
    <mergeCell ref="O40:R40"/>
    <mergeCell ref="B37:C38"/>
    <mergeCell ref="M37:N37"/>
    <mergeCell ref="E38:F38"/>
    <mergeCell ref="G38:H38"/>
    <mergeCell ref="I38:J38"/>
    <mergeCell ref="M38:N38"/>
    <mergeCell ref="R34:S34"/>
    <mergeCell ref="B35:C36"/>
    <mergeCell ref="M35:N35"/>
    <mergeCell ref="R35:S35"/>
    <mergeCell ref="E36:F36"/>
    <mergeCell ref="G36:H36"/>
    <mergeCell ref="I36:J36"/>
    <mergeCell ref="M36:N36"/>
    <mergeCell ref="B33:C34"/>
    <mergeCell ref="M33:N33"/>
    <mergeCell ref="E34:F34"/>
    <mergeCell ref="G34:H34"/>
    <mergeCell ref="I34:J34"/>
    <mergeCell ref="M34:N34"/>
    <mergeCell ref="M30:N30"/>
    <mergeCell ref="O30:P30"/>
    <mergeCell ref="B31:C32"/>
    <mergeCell ref="M31:N31"/>
    <mergeCell ref="M32:N32"/>
    <mergeCell ref="B30:D30"/>
    <mergeCell ref="E30:F30"/>
    <mergeCell ref="G30:H30"/>
    <mergeCell ref="I30:J30"/>
    <mergeCell ref="K30:L30"/>
    <mergeCell ref="M28:N28"/>
    <mergeCell ref="O28:P28"/>
    <mergeCell ref="Q28:R28"/>
    <mergeCell ref="S28:T28"/>
    <mergeCell ref="U28:V28"/>
    <mergeCell ref="B27:C28"/>
    <mergeCell ref="E28:F28"/>
    <mergeCell ref="G28:H28"/>
    <mergeCell ref="I28:J28"/>
    <mergeCell ref="K28:L28"/>
    <mergeCell ref="S24:T24"/>
    <mergeCell ref="U24:V24"/>
    <mergeCell ref="B25:C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U20:V20"/>
    <mergeCell ref="S22:T22"/>
    <mergeCell ref="U22:V22"/>
    <mergeCell ref="B23:C24"/>
    <mergeCell ref="E24:F24"/>
    <mergeCell ref="G24:H24"/>
    <mergeCell ref="I24:J24"/>
    <mergeCell ref="K24:L24"/>
    <mergeCell ref="M24:N24"/>
    <mergeCell ref="O24:P24"/>
    <mergeCell ref="Q24:R24"/>
    <mergeCell ref="B21:C22"/>
    <mergeCell ref="E22:F22"/>
    <mergeCell ref="G22:H22"/>
    <mergeCell ref="I22:J22"/>
    <mergeCell ref="Q22:R22"/>
    <mergeCell ref="K20:L20"/>
    <mergeCell ref="B1:W2"/>
    <mergeCell ref="B6:C6"/>
    <mergeCell ref="B7:C7"/>
    <mergeCell ref="N8:O8"/>
    <mergeCell ref="E17:F17"/>
    <mergeCell ref="G17:H17"/>
    <mergeCell ref="E18:H18"/>
    <mergeCell ref="B20:D20"/>
    <mergeCell ref="E20:F20"/>
    <mergeCell ref="G20:H20"/>
    <mergeCell ref="I20:J20"/>
    <mergeCell ref="M20:N20"/>
    <mergeCell ref="O20:P20"/>
    <mergeCell ref="Q20:R20"/>
    <mergeCell ref="S20:T20"/>
  </mergeCells>
  <phoneticPr fontId="1"/>
  <pageMargins left="0.23622047244094491" right="0.23622047244094491" top="0.74803149606299213" bottom="0.74803149606299213" header="0.31496062992125984" footer="0.31496062992125984"/>
  <pageSetup paperSize="8" scale="94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電子版</vt:lpstr>
      <vt:lpstr>一般向け</vt:lpstr>
      <vt:lpstr>一般向け!Print_Area</vt:lpstr>
      <vt:lpstr>電子版!Print_Area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岡谷市役所</cp:lastModifiedBy>
  <cp:lastPrinted>2022-04-05T06:00:37Z</cp:lastPrinted>
  <dcterms:created xsi:type="dcterms:W3CDTF">2018-03-08T04:10:03Z</dcterms:created>
  <dcterms:modified xsi:type="dcterms:W3CDTF">2022-04-06T05:06:47Z</dcterms:modified>
</cp:coreProperties>
</file>