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95" windowHeight="9765" activeTab="0"/>
  </bookViews>
  <sheets>
    <sheet name="目次" sheetId="1" r:id="rId1"/>
    <sheet name="４５" sheetId="2" r:id="rId2"/>
    <sheet name="４６" sheetId="3" r:id="rId3"/>
    <sheet name="４７" sheetId="4" r:id="rId4"/>
    <sheet name="４８" sheetId="5" r:id="rId5"/>
    <sheet name="４９" sheetId="6" r:id="rId6"/>
    <sheet name="５０" sheetId="7" r:id="rId7"/>
    <sheet name="５１" sheetId="8" r:id="rId8"/>
    <sheet name="５２" sheetId="9" r:id="rId9"/>
    <sheet name="５３" sheetId="10" r:id="rId10"/>
    <sheet name="５４" sheetId="11" r:id="rId11"/>
    <sheet name="５５" sheetId="12" r:id="rId12"/>
    <sheet name="５６" sheetId="13" r:id="rId13"/>
    <sheet name="５７" sheetId="14" r:id="rId14"/>
    <sheet name="５８" sheetId="15" r:id="rId15"/>
    <sheet name="５９" sheetId="16" r:id="rId16"/>
    <sheet name="６０" sheetId="17" r:id="rId17"/>
    <sheet name="６１" sheetId="18" r:id="rId18"/>
    <sheet name="６２" sheetId="19" r:id="rId19"/>
    <sheet name="６３" sheetId="20" r:id="rId20"/>
  </sheets>
  <definedNames>
    <definedName name="_xlnm.Print_Area" localSheetId="1">'４５'!$A$1:$I$18</definedName>
    <definedName name="_xlnm.Print_Area" localSheetId="2">'４６'!$A$1:$AC$19</definedName>
    <definedName name="_xlnm.Print_Area" localSheetId="3">'４７'!$A$1:$AH$35</definedName>
    <definedName name="_xlnm.Print_Area" localSheetId="5">'４９'!$A$1:$M$23</definedName>
    <definedName name="_xlnm.Print_Area" localSheetId="6">'５０'!$A$1:$R$24</definedName>
    <definedName name="_xlnm.Print_Area" localSheetId="7">'５１'!$A$1:$K$19</definedName>
    <definedName name="_xlnm.Print_Area" localSheetId="8">'５２'!$A$1:$G$20</definedName>
    <definedName name="_xlnm.Print_Area" localSheetId="9">'５３'!$A$1:$I$17</definedName>
    <definedName name="_xlnm.Print_Area" localSheetId="10">'５４'!$A$1:$O$15</definedName>
    <definedName name="_xlnm.Print_Area" localSheetId="11">'５５'!$A$1:$Y$18</definedName>
    <definedName name="_xlnm.Print_Area" localSheetId="12">'５６'!$A$1:$AJ$14</definedName>
    <definedName name="_xlnm.Print_Area" localSheetId="13">'５７'!$A$1:$AD$11</definedName>
    <definedName name="_xlnm.Print_Area" localSheetId="14">'５８'!$A$1:$O$16</definedName>
    <definedName name="_xlnm.Print_Area" localSheetId="15">'５９'!$A$1:$X$19</definedName>
    <definedName name="_xlnm.Print_Area" localSheetId="16">'６０'!$A$1:$Q$20</definedName>
    <definedName name="_xlnm.Print_Area" localSheetId="17">'６１'!$A$1:$D$25</definedName>
    <definedName name="_xlnm.Print_Area" localSheetId="18">'６２'!$A$1:$AD$14</definedName>
    <definedName name="_xlnm.Print_Area" localSheetId="19">'６３'!$A$1:$W$19</definedName>
  </definedNames>
  <calcPr fullCalcOnLoad="1"/>
</workbook>
</file>

<file path=xl/sharedStrings.xml><?xml version="1.0" encoding="utf-8"?>
<sst xmlns="http://schemas.openxmlformats.org/spreadsheetml/2006/main" count="684" uniqueCount="290">
  <si>
    <t>年</t>
  </si>
  <si>
    <t>平成</t>
  </si>
  <si>
    <t>年　度</t>
  </si>
  <si>
    <t>総　数</t>
  </si>
  <si>
    <t>年　別</t>
  </si>
  <si>
    <t>件</t>
  </si>
  <si>
    <t>年　　度</t>
  </si>
  <si>
    <t>-</t>
  </si>
  <si>
    <t>区　分</t>
  </si>
  <si>
    <t>資料：市子ども課</t>
  </si>
  <si>
    <t>在園児数</t>
  </si>
  <si>
    <t>定員</t>
  </si>
  <si>
    <t>施設数</t>
  </si>
  <si>
    <t>私立</t>
  </si>
  <si>
    <t>公立</t>
  </si>
  <si>
    <t>資料：市財政課</t>
  </si>
  <si>
    <t>千円</t>
  </si>
  <si>
    <t>災害救助費</t>
  </si>
  <si>
    <t>生活保護費</t>
  </si>
  <si>
    <t>児童福祉費</t>
  </si>
  <si>
    <t>社会福祉費</t>
  </si>
  <si>
    <t>民生費総額</t>
  </si>
  <si>
    <t>資料：市社会福祉課</t>
  </si>
  <si>
    <t>-</t>
  </si>
  <si>
    <t>-</t>
  </si>
  <si>
    <t>金　　額</t>
  </si>
  <si>
    <t>金　額</t>
  </si>
  <si>
    <t>金額</t>
  </si>
  <si>
    <t>施設事務費</t>
  </si>
  <si>
    <t>葬祭扶助</t>
  </si>
  <si>
    <t>生業扶助</t>
  </si>
  <si>
    <t>出産扶助</t>
  </si>
  <si>
    <t>医療扶助</t>
  </si>
  <si>
    <t>介護扶助</t>
  </si>
  <si>
    <t>％</t>
  </si>
  <si>
    <t>金　　　額</t>
  </si>
  <si>
    <t>増減率</t>
  </si>
  <si>
    <t>教育扶助</t>
  </si>
  <si>
    <t>住宅扶助</t>
  </si>
  <si>
    <t>生活扶助</t>
  </si>
  <si>
    <t>保護総数</t>
  </si>
  <si>
    <t>合計</t>
  </si>
  <si>
    <t>松風園</t>
  </si>
  <si>
    <t>光の園</t>
  </si>
  <si>
    <t>聖母寮</t>
  </si>
  <si>
    <t>寿和寮</t>
  </si>
  <si>
    <t>岡谷和楽荘</t>
  </si>
  <si>
    <t>資料：社会福祉協議会</t>
  </si>
  <si>
    <t>その他</t>
  </si>
  <si>
    <t>財　産</t>
  </si>
  <si>
    <t>住　宅</t>
  </si>
  <si>
    <t>離　婚</t>
  </si>
  <si>
    <t>結　婚</t>
  </si>
  <si>
    <t>健康
医療</t>
  </si>
  <si>
    <t>職業
生業問題</t>
  </si>
  <si>
    <t>家族
問題</t>
  </si>
  <si>
    <t>生計
問題</t>
  </si>
  <si>
    <t>総数</t>
  </si>
  <si>
    <t>実績率</t>
  </si>
  <si>
    <t>実績額</t>
  </si>
  <si>
    <t>目標額</t>
  </si>
  <si>
    <t>一般共同募金</t>
  </si>
  <si>
    <t>表　　　　　名</t>
  </si>
  <si>
    <t>シート</t>
  </si>
  <si>
    <t>分野</t>
  </si>
  <si>
    <t>➪</t>
  </si>
  <si>
    <t>Ｇ　社会福祉</t>
  </si>
  <si>
    <t>資料：岡谷年金事務所</t>
  </si>
  <si>
    <t>人</t>
  </si>
  <si>
    <t>老齢</t>
  </si>
  <si>
    <t>寡婦</t>
  </si>
  <si>
    <t>遺児</t>
  </si>
  <si>
    <t>準母子</t>
  </si>
  <si>
    <t>母子</t>
  </si>
  <si>
    <t>遺族</t>
  </si>
  <si>
    <t>障害</t>
  </si>
  <si>
    <t>老令</t>
  </si>
  <si>
    <t>福祉年金</t>
  </si>
  <si>
    <t>基礎年金・拠出年金</t>
  </si>
  <si>
    <t xml:space="preserve">人 </t>
  </si>
  <si>
    <t>任　意</t>
  </si>
  <si>
    <t>強　制</t>
  </si>
  <si>
    <t>第　３　号
被　保　険　者</t>
  </si>
  <si>
    <t>第１号被保険者</t>
  </si>
  <si>
    <t>総数</t>
  </si>
  <si>
    <t>被保険者数</t>
  </si>
  <si>
    <t>資料：市医療保険課</t>
  </si>
  <si>
    <t>国保加入者
割合</t>
  </si>
  <si>
    <t>国保年平均
被保険者数</t>
  </si>
  <si>
    <t>国保の加入
世帯割合</t>
  </si>
  <si>
    <t>国保年平均
世帯数</t>
  </si>
  <si>
    <t>総人口</t>
  </si>
  <si>
    <t>総世帯</t>
  </si>
  <si>
    <t>資料：市医療保険課</t>
  </si>
  <si>
    <t>千円</t>
  </si>
  <si>
    <t>件</t>
  </si>
  <si>
    <t>金　額</t>
  </si>
  <si>
    <t>件　数</t>
  </si>
  <si>
    <t>給付額</t>
  </si>
  <si>
    <t>費用額</t>
  </si>
  <si>
    <t>葬　祭　費</t>
  </si>
  <si>
    <t>出産育児一時金</t>
  </si>
  <si>
    <t>高 額 療 養 費</t>
  </si>
  <si>
    <t>療　　養　　費</t>
  </si>
  <si>
    <t>療　養　給　付　額</t>
  </si>
  <si>
    <t>そ　の　他　の　保　険　給　付</t>
  </si>
  <si>
    <t>保　　険　　給　　付</t>
  </si>
  <si>
    <t>資料：長野県後期高齢者医療広域連合、市医療保険課</t>
  </si>
  <si>
    <t>後期
高齢</t>
  </si>
  <si>
    <t>国保</t>
  </si>
  <si>
    <t>その他の
疾患</t>
  </si>
  <si>
    <t>尿路性器系
疾患</t>
  </si>
  <si>
    <t>消化器系
疾患</t>
  </si>
  <si>
    <t>呼吸器系
疾患</t>
  </si>
  <si>
    <t>循環器系
疾患</t>
  </si>
  <si>
    <t>神経系および
感覚器の疾患</t>
  </si>
  <si>
    <t>精神障害</t>
  </si>
  <si>
    <t>血液および
造血器疾患</t>
  </si>
  <si>
    <t>内分泌栄養及び代謝疾患並びに免疫障害</t>
  </si>
  <si>
    <t>新生物</t>
  </si>
  <si>
    <t>感染症および
寄生虫病</t>
  </si>
  <si>
    <t>資料：長野県衛生年報</t>
  </si>
  <si>
    <t>-</t>
  </si>
  <si>
    <t>療養</t>
  </si>
  <si>
    <t>感染</t>
  </si>
  <si>
    <t>精神</t>
  </si>
  <si>
    <t>結核</t>
  </si>
  <si>
    <t>一般</t>
  </si>
  <si>
    <t>病床数</t>
  </si>
  <si>
    <t>病院数</t>
  </si>
  <si>
    <t>薬局数</t>
  </si>
  <si>
    <t>歯科
診療
所数</t>
  </si>
  <si>
    <t>一般診療所</t>
  </si>
  <si>
    <t>病院</t>
  </si>
  <si>
    <t>就業
歯科
技工士</t>
  </si>
  <si>
    <t>就業
歯科
衛生士</t>
  </si>
  <si>
    <t>就業
准看
護師</t>
  </si>
  <si>
    <t>就業
看護師</t>
  </si>
  <si>
    <t>就業
助産師</t>
  </si>
  <si>
    <t>就業
保健師</t>
  </si>
  <si>
    <t>薬剤師</t>
  </si>
  <si>
    <t>歯科
医師</t>
  </si>
  <si>
    <t>医　師</t>
  </si>
  <si>
    <t>資料：長野県諏訪保健福祉事務所</t>
  </si>
  <si>
    <t>その他
の死亡</t>
  </si>
  <si>
    <t>自殺</t>
  </si>
  <si>
    <t>不慮の
事故</t>
  </si>
  <si>
    <t>肝疾患</t>
  </si>
  <si>
    <t>慢性
閉塞
性肺
疾患</t>
  </si>
  <si>
    <t>肺炎</t>
  </si>
  <si>
    <t>大動
脈瘤
及び
解離</t>
  </si>
  <si>
    <t>脳血管
疾患</t>
  </si>
  <si>
    <t>心疾患</t>
  </si>
  <si>
    <t>高血
圧性
疾患</t>
  </si>
  <si>
    <t>糖尿病</t>
  </si>
  <si>
    <t>悪性
新生物</t>
  </si>
  <si>
    <t>資料：湖北衛生センター</t>
  </si>
  <si>
    <t>人</t>
  </si>
  <si>
    <t>円</t>
  </si>
  <si>
    <t>kl</t>
  </si>
  <si>
    <t>日</t>
  </si>
  <si>
    <t>臨時職員</t>
  </si>
  <si>
    <t>嘱託職員</t>
  </si>
  <si>
    <t>業務員</t>
  </si>
  <si>
    <t>技 術</t>
  </si>
  <si>
    <t>所長主事</t>
  </si>
  <si>
    <t>総 数</t>
  </si>
  <si>
    <t>１  日   平  均</t>
  </si>
  <si>
    <t>し    尿      搬 入 量</t>
  </si>
  <si>
    <t>搬 入  日 数</t>
  </si>
  <si>
    <t>辰　野</t>
  </si>
  <si>
    <t>下　諏　訪</t>
  </si>
  <si>
    <t>岡 谷</t>
  </si>
  <si>
    <t>職員数</t>
  </si>
  <si>
    <t>投入手数料総額</t>
  </si>
  <si>
    <t>し尿処理状況</t>
  </si>
  <si>
    <t>地区別業者数</t>
  </si>
  <si>
    <t>（注）霊柩車業務は平成18年度より廃止</t>
  </si>
  <si>
    <t>‐</t>
  </si>
  <si>
    <t>胞　衣　　焼　却</t>
  </si>
  <si>
    <t>死産等</t>
  </si>
  <si>
    <t>死　体</t>
  </si>
  <si>
    <t>１　日　　平　均</t>
  </si>
  <si>
    <t>霊柩車
使  用</t>
  </si>
  <si>
    <t>待合室
使　用</t>
  </si>
  <si>
    <t>火葬別</t>
  </si>
  <si>
    <t>　　　総　　　　回　　　　収　　　　量</t>
  </si>
  <si>
    <t>せん定枝</t>
  </si>
  <si>
    <t>持　込</t>
  </si>
  <si>
    <t>その他プラスチック</t>
  </si>
  <si>
    <t>蛍光管・電球</t>
  </si>
  <si>
    <t>乾電池</t>
  </si>
  <si>
    <t>生ごみ</t>
  </si>
  <si>
    <t>委　託</t>
  </si>
  <si>
    <t>空きびん</t>
  </si>
  <si>
    <t>金属</t>
  </si>
  <si>
    <t>スチール缶</t>
  </si>
  <si>
    <t>アルミ缶</t>
  </si>
  <si>
    <t>古布</t>
  </si>
  <si>
    <t>牛乳パック</t>
  </si>
  <si>
    <t>厚紙</t>
  </si>
  <si>
    <t>雑誌</t>
  </si>
  <si>
    <t>新聞紙</t>
  </si>
  <si>
    <t>資　源　物　分　別　回　収　事　業</t>
  </si>
  <si>
    <t>計</t>
  </si>
  <si>
    <t>回　収　量（㎏）</t>
  </si>
  <si>
    <t>品　　　目</t>
  </si>
  <si>
    <t>悪臭</t>
  </si>
  <si>
    <t>振動</t>
  </si>
  <si>
    <t>騒音</t>
  </si>
  <si>
    <t>水質汚濁</t>
  </si>
  <si>
    <t>大気汚染</t>
  </si>
  <si>
    <t>資料：市健康推進課</t>
  </si>
  <si>
    <t>朝風呂</t>
  </si>
  <si>
    <t>Ｈ　保健・衛生</t>
  </si>
  <si>
    <t>➪</t>
  </si>
  <si>
    <t>Ｇ　社会福祉　　Ｈ保健・衛生</t>
  </si>
  <si>
    <t>利　　　用　　　者　　　数</t>
  </si>
  <si>
    <t>通常入浴</t>
  </si>
  <si>
    <t>全館利用
（プール）</t>
  </si>
  <si>
    <t>その他
（無料）</t>
  </si>
  <si>
    <t>-</t>
  </si>
  <si>
    <t>資料：市市民環境課</t>
  </si>
  <si>
    <t>ダンボール</t>
  </si>
  <si>
    <t>ガラスびん</t>
  </si>
  <si>
    <t>ペットボトル</t>
  </si>
  <si>
    <t>草・花等</t>
  </si>
  <si>
    <t>小型家電</t>
  </si>
  <si>
    <t>硬質プラスチック</t>
  </si>
  <si>
    <t>資料：市市民環境課</t>
  </si>
  <si>
    <t>土壌汚染</t>
  </si>
  <si>
    <t>不法投棄</t>
  </si>
  <si>
    <t>資料：市市民環境課</t>
  </si>
  <si>
    <t>世帯数</t>
  </si>
  <si>
    <t>世帯数
(延べ)</t>
  </si>
  <si>
    <t>-</t>
  </si>
  <si>
    <t>-</t>
  </si>
  <si>
    <t>資料：市介護福祉課</t>
  </si>
  <si>
    <t>各年4月1日現在</t>
  </si>
  <si>
    <t>各年12月31日現在</t>
  </si>
  <si>
    <t>各年度末現在</t>
  </si>
  <si>
    <t>各年3月31日現在</t>
  </si>
  <si>
    <t>年　別</t>
  </si>
  <si>
    <t>各年10月31日現在</t>
  </si>
  <si>
    <t>各年4月1日現在</t>
  </si>
  <si>
    <t>平成27年度末現在</t>
  </si>
  <si>
    <t>各年度末現在</t>
  </si>
  <si>
    <t>各年5月診療分</t>
  </si>
  <si>
    <t>資料：長野県衛生年報</t>
  </si>
  <si>
    <t>45　市内保育所の状況</t>
  </si>
  <si>
    <t>46　民生費の状況</t>
  </si>
  <si>
    <t>47　生活保護の状況</t>
  </si>
  <si>
    <t>49　心配ごと相談所相談状況</t>
  </si>
  <si>
    <t>50　募金の実績</t>
  </si>
  <si>
    <t>51　国民年金受給状況</t>
  </si>
  <si>
    <t>52　国民年金適用状況</t>
  </si>
  <si>
    <t>53　国保加入状況</t>
  </si>
  <si>
    <t>54　国民健康保険給付の推移</t>
  </si>
  <si>
    <t>55　診療病類別件数</t>
  </si>
  <si>
    <t>56　医療施設の状況</t>
  </si>
  <si>
    <t>58　死因別死亡者数（概数）</t>
  </si>
  <si>
    <t>59　湖北衛生センター業務状況</t>
  </si>
  <si>
    <t>60　湖北火葬場施設使用状況</t>
  </si>
  <si>
    <t>61　資源物回収の状況</t>
  </si>
  <si>
    <t>62　公害受付件数・相談件数</t>
  </si>
  <si>
    <t>63　ロマネットの利用状況</t>
  </si>
  <si>
    <t>４５．市内保育所の状況</t>
  </si>
  <si>
    <t>４６．民生費の状況</t>
  </si>
  <si>
    <t>４８．養護老人ホーム入所人員</t>
  </si>
  <si>
    <t>４９．心配ごと相談所相談状況</t>
  </si>
  <si>
    <t>５０．募金の実績</t>
  </si>
  <si>
    <t>５１．国民年金受給状況</t>
  </si>
  <si>
    <t>５２．国民年金適用状況</t>
  </si>
  <si>
    <t>５３．国保加入状況</t>
  </si>
  <si>
    <t>５４．国民健康保険給付の推移</t>
  </si>
  <si>
    <t>５５．診療病類別件数</t>
  </si>
  <si>
    <t>５６．医療施設の状況</t>
  </si>
  <si>
    <t>５７．医療従事者数の推移</t>
  </si>
  <si>
    <t>５８．死因別死亡者数（概数）</t>
  </si>
  <si>
    <t>５９．湖北衛生センター業務状況</t>
  </si>
  <si>
    <t>６０．湖北火葬場施設使用状況</t>
  </si>
  <si>
    <t>６１．資源物回収の状況</t>
  </si>
  <si>
    <t>６２．公害受付件数・相談件数</t>
  </si>
  <si>
    <t>６３．ロマネットの利用状況</t>
  </si>
  <si>
    <t>（注）バーデプールの廃止に伴い平成27年度は全館利用者無し</t>
  </si>
  <si>
    <t>-</t>
  </si>
  <si>
    <t>各年度末現在</t>
  </si>
  <si>
    <t>４７．生活保護の状況</t>
  </si>
  <si>
    <t>48　養護老人ホーム入所人員</t>
  </si>
  <si>
    <t>57　医療従事者数の推移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</si>
</sst>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_ "/>
    <numFmt numFmtId="178" formatCode="#,##0_ 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0.0_ "/>
    <numFmt numFmtId="186" formatCode="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HG正楷書体-PRO"/>
      <family val="4"/>
    </font>
    <font>
      <sz val="10"/>
      <name val="ＭＳ 明朝"/>
      <family val="1"/>
    </font>
    <font>
      <sz val="10.5"/>
      <color indexed="8"/>
      <name val="ＭＳ 明朝"/>
      <family val="1"/>
    </font>
    <font>
      <sz val="16"/>
      <name val="HGS創英角ｺﾞｼｯｸUB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4"/>
      <name val="Cambria"/>
      <family val="3"/>
    </font>
    <font>
      <sz val="11"/>
      <name val="Cambria"/>
      <family val="3"/>
    </font>
    <font>
      <b/>
      <sz val="14"/>
      <color theme="1"/>
      <name val="Cambria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</borders>
  <cellStyleXfs count="76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10" xfId="5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38" fontId="2" fillId="0" borderId="0" xfId="5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58" fillId="0" borderId="0" xfId="71" applyFont="1">
      <alignment vertical="center"/>
      <protection/>
    </xf>
    <xf numFmtId="0" fontId="58" fillId="0" borderId="0" xfId="71" applyFont="1" applyAlignment="1">
      <alignment horizontal="center" vertical="center"/>
      <protection/>
    </xf>
    <xf numFmtId="0" fontId="58" fillId="0" borderId="11" xfId="71" applyFont="1" applyBorder="1">
      <alignment vertical="center"/>
      <protection/>
    </xf>
    <xf numFmtId="0" fontId="58" fillId="0" borderId="10" xfId="71" applyFont="1" applyBorder="1" applyAlignment="1">
      <alignment horizontal="center" vertical="center"/>
      <protection/>
    </xf>
    <xf numFmtId="0" fontId="58" fillId="0" borderId="10" xfId="71" applyFont="1" applyBorder="1">
      <alignment vertical="center"/>
      <protection/>
    </xf>
    <xf numFmtId="0" fontId="58" fillId="0" borderId="12" xfId="71" applyFont="1" applyBorder="1">
      <alignment vertical="center"/>
      <protection/>
    </xf>
    <xf numFmtId="0" fontId="58" fillId="0" borderId="0" xfId="71" applyFont="1" applyBorder="1" applyAlignment="1">
      <alignment horizontal="center" vertical="center"/>
      <protection/>
    </xf>
    <xf numFmtId="0" fontId="58" fillId="0" borderId="0" xfId="71" applyFont="1" applyBorder="1">
      <alignment vertical="center"/>
      <protection/>
    </xf>
    <xf numFmtId="0" fontId="58" fillId="0" borderId="12" xfId="71" applyFont="1" applyBorder="1" applyAlignment="1">
      <alignment horizontal="left" vertical="center"/>
      <protection/>
    </xf>
    <xf numFmtId="0" fontId="58" fillId="0" borderId="0" xfId="71" applyFont="1" applyBorder="1" applyAlignment="1">
      <alignment horizontal="right" vertical="center"/>
      <protection/>
    </xf>
    <xf numFmtId="0" fontId="6" fillId="33" borderId="0" xfId="0" applyFont="1" applyFill="1" applyAlignment="1">
      <alignment vertical="center"/>
    </xf>
    <xf numFmtId="0" fontId="2" fillId="0" borderId="0" xfId="69" applyFont="1" applyFill="1" applyBorder="1" applyAlignment="1">
      <alignment vertical="center"/>
      <protection/>
    </xf>
    <xf numFmtId="176" fontId="2" fillId="33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8" fontId="2" fillId="0" borderId="10" xfId="51" applyFont="1" applyFill="1" applyBorder="1" applyAlignment="1">
      <alignment vertical="center"/>
    </xf>
    <xf numFmtId="38" fontId="2" fillId="0" borderId="0" xfId="5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8" fillId="0" borderId="14" xfId="71" applyFont="1" applyBorder="1" applyAlignment="1">
      <alignment horizontal="center" vertical="center"/>
      <protection/>
    </xf>
    <xf numFmtId="0" fontId="58" fillId="0" borderId="0" xfId="71" applyFont="1" applyAlignment="1">
      <alignment horizontal="right" vertical="center"/>
      <protection/>
    </xf>
    <xf numFmtId="0" fontId="2" fillId="0" borderId="0" xfId="0" applyFont="1" applyFill="1" applyAlignment="1">
      <alignment horizontal="distributed" vertical="center" wrapText="1" indent="1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distributed" vertical="center" wrapText="1" indent="1"/>
    </xf>
    <xf numFmtId="38" fontId="2" fillId="0" borderId="0" xfId="5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right" vertical="center"/>
    </xf>
    <xf numFmtId="0" fontId="10" fillId="34" borderId="17" xfId="69" applyFont="1" applyFill="1" applyBorder="1" applyAlignment="1">
      <alignment horizontal="center" vertical="center"/>
      <protection/>
    </xf>
    <xf numFmtId="0" fontId="11" fillId="0" borderId="0" xfId="69" applyFont="1">
      <alignment vertical="center"/>
      <protection/>
    </xf>
    <xf numFmtId="0" fontId="11" fillId="0" borderId="18" xfId="69" applyFont="1" applyBorder="1" applyAlignment="1">
      <alignment vertical="center"/>
      <protection/>
    </xf>
    <xf numFmtId="0" fontId="12" fillId="0" borderId="18" xfId="69" applyFont="1" applyBorder="1" applyAlignment="1">
      <alignment horizontal="center" vertical="center"/>
      <protection/>
    </xf>
    <xf numFmtId="0" fontId="12" fillId="0" borderId="0" xfId="69" applyFont="1" applyAlignment="1">
      <alignment horizontal="center" vertical="center"/>
      <protection/>
    </xf>
    <xf numFmtId="0" fontId="11" fillId="0" borderId="0" xfId="69" applyFont="1" applyAlignment="1">
      <alignment horizontal="center" vertical="center"/>
      <protection/>
    </xf>
    <xf numFmtId="38" fontId="2" fillId="0" borderId="10" xfId="51" applyFont="1" applyFill="1" applyBorder="1" applyAlignment="1">
      <alignment horizontal="right" vertical="center" wrapText="1"/>
    </xf>
    <xf numFmtId="38" fontId="2" fillId="0" borderId="0" xfId="5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/>
    </xf>
    <xf numFmtId="0" fontId="2" fillId="0" borderId="0" xfId="73" applyFont="1">
      <alignment vertical="center"/>
      <protection/>
    </xf>
    <xf numFmtId="179" fontId="2" fillId="0" borderId="10" xfId="51" applyNumberFormat="1" applyFont="1" applyBorder="1" applyAlignment="1">
      <alignment vertical="center"/>
    </xf>
    <xf numFmtId="38" fontId="2" fillId="0" borderId="10" xfId="51" applyFont="1" applyBorder="1" applyAlignment="1">
      <alignment vertical="center"/>
    </xf>
    <xf numFmtId="179" fontId="2" fillId="0" borderId="0" xfId="51" applyNumberFormat="1" applyFont="1" applyBorder="1" applyAlignment="1">
      <alignment vertical="center"/>
    </xf>
    <xf numFmtId="38" fontId="2" fillId="0" borderId="0" xfId="51" applyFont="1" applyBorder="1" applyAlignment="1">
      <alignment vertical="center"/>
    </xf>
    <xf numFmtId="0" fontId="2" fillId="0" borderId="0" xfId="73" applyFont="1" applyBorder="1" applyAlignment="1">
      <alignment vertical="center" wrapText="1"/>
      <protection/>
    </xf>
    <xf numFmtId="38" fontId="2" fillId="0" borderId="0" xfId="51" applyFont="1" applyBorder="1" applyAlignment="1">
      <alignment vertical="center" wrapText="1"/>
    </xf>
    <xf numFmtId="185" fontId="2" fillId="0" borderId="0" xfId="73" applyNumberFormat="1" applyFont="1" applyBorder="1" applyAlignment="1">
      <alignment vertical="center" wrapText="1"/>
      <protection/>
    </xf>
    <xf numFmtId="0" fontId="2" fillId="0" borderId="15" xfId="73" applyFont="1" applyBorder="1" applyAlignment="1">
      <alignment horizontal="center" vertical="center" wrapText="1"/>
      <protection/>
    </xf>
    <xf numFmtId="0" fontId="2" fillId="0" borderId="14" xfId="73" applyFont="1" applyBorder="1" applyAlignment="1">
      <alignment horizontal="center" vertical="center" wrapText="1"/>
      <protection/>
    </xf>
    <xf numFmtId="0" fontId="2" fillId="0" borderId="14" xfId="73" applyFont="1" applyBorder="1" applyAlignment="1">
      <alignment horizontal="center" vertical="center"/>
      <protection/>
    </xf>
    <xf numFmtId="0" fontId="2" fillId="0" borderId="13" xfId="73" applyFont="1" applyBorder="1" applyAlignment="1">
      <alignment horizontal="center" vertical="center"/>
      <protection/>
    </xf>
    <xf numFmtId="0" fontId="2" fillId="33" borderId="0" xfId="73" applyFont="1" applyFill="1" applyAlignment="1">
      <alignment horizontal="left" vertical="center"/>
      <protection/>
    </xf>
    <xf numFmtId="38" fontId="2" fillId="0" borderId="0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0" fontId="14" fillId="0" borderId="0" xfId="73" applyFont="1">
      <alignment vertical="center"/>
      <protection/>
    </xf>
    <xf numFmtId="0" fontId="2" fillId="0" borderId="0" xfId="73" applyFont="1" applyBorder="1" applyAlignment="1">
      <alignment horizontal="right" vertical="center"/>
      <protection/>
    </xf>
    <xf numFmtId="0" fontId="2" fillId="0" borderId="19" xfId="73" applyFont="1" applyBorder="1" applyAlignment="1">
      <alignment horizontal="center" vertical="center"/>
      <protection/>
    </xf>
    <xf numFmtId="38" fontId="8" fillId="0" borderId="0" xfId="51" applyFont="1" applyAlignment="1">
      <alignment horizontal="right" vertical="center"/>
    </xf>
    <xf numFmtId="38" fontId="2" fillId="0" borderId="10" xfId="51" applyFont="1" applyBorder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38" fontId="8" fillId="0" borderId="0" xfId="51" applyFont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left" vertical="center"/>
    </xf>
    <xf numFmtId="38" fontId="8" fillId="0" borderId="0" xfId="51" applyFont="1" applyAlignment="1">
      <alignment horizontal="center" vertical="center" shrinkToFit="1"/>
    </xf>
    <xf numFmtId="38" fontId="2" fillId="0" borderId="19" xfId="51" applyFont="1" applyFill="1" applyBorder="1" applyAlignment="1">
      <alignment horizontal="center" vertical="center" wrapText="1" shrinkToFit="1"/>
    </xf>
    <xf numFmtId="38" fontId="2" fillId="0" borderId="14" xfId="51" applyFont="1" applyFill="1" applyBorder="1" applyAlignment="1">
      <alignment horizontal="center" vertical="center" shrinkToFit="1"/>
    </xf>
    <xf numFmtId="38" fontId="2" fillId="0" borderId="14" xfId="51" applyFont="1" applyFill="1" applyBorder="1" applyAlignment="1">
      <alignment horizontal="center" vertical="center" wrapText="1" shrinkToFit="1"/>
    </xf>
    <xf numFmtId="38" fontId="2" fillId="0" borderId="13" xfId="51" applyFont="1" applyFill="1" applyBorder="1" applyAlignment="1">
      <alignment horizontal="center" vertical="center" shrinkToFit="1"/>
    </xf>
    <xf numFmtId="38" fontId="8" fillId="0" borderId="0" xfId="51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textRotation="255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38" fontId="58" fillId="0" borderId="15" xfId="56" applyFont="1" applyBorder="1" applyAlignment="1">
      <alignment vertical="center"/>
    </xf>
    <xf numFmtId="38" fontId="58" fillId="0" borderId="10" xfId="56" applyFont="1" applyBorder="1" applyAlignment="1">
      <alignment vertical="center"/>
    </xf>
    <xf numFmtId="0" fontId="59" fillId="0" borderId="10" xfId="71" applyFont="1" applyBorder="1" applyAlignment="1">
      <alignment horizontal="distributed" vertical="center"/>
      <protection/>
    </xf>
    <xf numFmtId="38" fontId="58" fillId="0" borderId="0" xfId="56" applyFont="1" applyBorder="1" applyAlignment="1">
      <alignment vertical="center"/>
    </xf>
    <xf numFmtId="0" fontId="58" fillId="0" borderId="0" xfId="71" applyFont="1" applyBorder="1" applyAlignment="1">
      <alignment horizontal="distributed" vertical="center"/>
      <protection/>
    </xf>
    <xf numFmtId="0" fontId="58" fillId="0" borderId="10" xfId="71" applyFont="1" applyBorder="1" applyAlignment="1">
      <alignment horizontal="distributed" vertical="center"/>
      <protection/>
    </xf>
    <xf numFmtId="58" fontId="58" fillId="0" borderId="0" xfId="71" applyNumberFormat="1" applyFont="1" applyAlignment="1">
      <alignment horizontal="right" vertical="center"/>
      <protection/>
    </xf>
    <xf numFmtId="0" fontId="2" fillId="0" borderId="0" xfId="69" applyFont="1">
      <alignment vertical="center"/>
      <protection/>
    </xf>
    <xf numFmtId="176" fontId="2" fillId="33" borderId="0" xfId="71" applyNumberFormat="1" applyFont="1" applyFill="1" applyAlignment="1">
      <alignment horizontal="right" vertical="center"/>
      <protection/>
    </xf>
    <xf numFmtId="0" fontId="2" fillId="33" borderId="0" xfId="71" applyFont="1" applyFill="1">
      <alignment vertical="center"/>
      <protection/>
    </xf>
    <xf numFmtId="0" fontId="2" fillId="0" borderId="0" xfId="69" applyFont="1" applyBorder="1" applyAlignment="1">
      <alignment vertical="center"/>
      <protection/>
    </xf>
    <xf numFmtId="177" fontId="2" fillId="0" borderId="11" xfId="71" applyNumberFormat="1" applyFont="1" applyFill="1" applyBorder="1" applyAlignment="1">
      <alignment vertical="center"/>
      <protection/>
    </xf>
    <xf numFmtId="0" fontId="4" fillId="33" borderId="10" xfId="71" applyFont="1" applyFill="1" applyBorder="1" applyAlignment="1">
      <alignment horizontal="center" vertical="center"/>
      <protection/>
    </xf>
    <xf numFmtId="0" fontId="2" fillId="33" borderId="10" xfId="71" applyFont="1" applyFill="1" applyBorder="1">
      <alignment vertical="center"/>
      <protection/>
    </xf>
    <xf numFmtId="176" fontId="2" fillId="33" borderId="12" xfId="71" applyNumberFormat="1" applyFont="1" applyFill="1" applyBorder="1" applyAlignment="1">
      <alignment horizontal="right" vertical="center"/>
      <protection/>
    </xf>
    <xf numFmtId="0" fontId="2" fillId="33" borderId="0" xfId="71" applyFont="1" applyFill="1" applyBorder="1" applyAlignment="1">
      <alignment horizontal="center" vertical="center"/>
      <protection/>
    </xf>
    <xf numFmtId="0" fontId="2" fillId="33" borderId="0" xfId="71" applyFont="1" applyFill="1" applyBorder="1" applyAlignment="1">
      <alignment horizontal="right" vertical="center"/>
      <protection/>
    </xf>
    <xf numFmtId="0" fontId="2" fillId="33" borderId="0" xfId="71" applyFont="1" applyFill="1" applyBorder="1">
      <alignment vertical="center"/>
      <protection/>
    </xf>
    <xf numFmtId="176" fontId="2" fillId="33" borderId="12" xfId="71" applyNumberFormat="1" applyFont="1" applyFill="1" applyBorder="1" applyAlignment="1">
      <alignment horizontal="left" vertical="center"/>
      <protection/>
    </xf>
    <xf numFmtId="0" fontId="58" fillId="0" borderId="10" xfId="71" applyFont="1" applyBorder="1" applyAlignment="1">
      <alignment horizontal="right" vertical="center"/>
      <protection/>
    </xf>
    <xf numFmtId="0" fontId="58" fillId="0" borderId="10" xfId="71" applyFont="1" applyBorder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11" fillId="0" borderId="21" xfId="69" applyFont="1" applyBorder="1" applyAlignment="1">
      <alignment vertical="center"/>
      <protection/>
    </xf>
    <xf numFmtId="0" fontId="12" fillId="0" borderId="21" xfId="69" applyFont="1" applyBorder="1" applyAlignment="1">
      <alignment horizontal="center" vertical="center"/>
      <protection/>
    </xf>
    <xf numFmtId="0" fontId="16" fillId="0" borderId="0" xfId="69" applyFont="1">
      <alignment vertical="center"/>
      <protection/>
    </xf>
    <xf numFmtId="38" fontId="2" fillId="0" borderId="22" xfId="5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38" fontId="2" fillId="0" borderId="22" xfId="51" applyFont="1" applyBorder="1" applyAlignment="1">
      <alignment vertical="center"/>
    </xf>
    <xf numFmtId="38" fontId="2" fillId="0" borderId="23" xfId="5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4" fillId="33" borderId="0" xfId="71" applyFont="1" applyFill="1" applyBorder="1" applyAlignment="1">
      <alignment horizontal="center" vertical="center"/>
      <protection/>
    </xf>
    <xf numFmtId="177" fontId="2" fillId="0" borderId="12" xfId="71" applyNumberFormat="1" applyFont="1" applyFill="1" applyBorder="1" applyAlignment="1">
      <alignment vertical="center"/>
      <protection/>
    </xf>
    <xf numFmtId="0" fontId="2" fillId="0" borderId="24" xfId="69" applyFont="1" applyBorder="1" applyAlignment="1">
      <alignment vertical="center"/>
      <protection/>
    </xf>
    <xf numFmtId="0" fontId="2" fillId="0" borderId="24" xfId="69" applyFont="1" applyBorder="1">
      <alignment vertical="center"/>
      <protection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38" fontId="2" fillId="0" borderId="0" xfId="54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38" fontId="2" fillId="0" borderId="10" xfId="54" applyFont="1" applyFill="1" applyBorder="1" applyAlignment="1">
      <alignment horizontal="right" vertical="center"/>
    </xf>
    <xf numFmtId="0" fontId="58" fillId="0" borderId="15" xfId="71" applyFont="1" applyBorder="1" applyAlignment="1">
      <alignment horizontal="center" vertical="center"/>
      <protection/>
    </xf>
    <xf numFmtId="0" fontId="58" fillId="0" borderId="13" xfId="71" applyFont="1" applyBorder="1" applyAlignment="1">
      <alignment horizontal="center" vertical="center"/>
      <protection/>
    </xf>
    <xf numFmtId="38" fontId="2" fillId="0" borderId="0" xfId="54" applyFont="1" applyFill="1" applyBorder="1" applyAlignment="1">
      <alignment vertical="center"/>
    </xf>
    <xf numFmtId="38" fontId="2" fillId="0" borderId="10" xfId="54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8" fillId="0" borderId="25" xfId="71" applyFont="1" applyBorder="1" applyAlignment="1">
      <alignment horizontal="distributed" vertical="center"/>
      <protection/>
    </xf>
    <xf numFmtId="38" fontId="58" fillId="0" borderId="24" xfId="56" applyFont="1" applyBorder="1" applyAlignment="1">
      <alignment vertical="center"/>
    </xf>
    <xf numFmtId="0" fontId="58" fillId="0" borderId="22" xfId="71" applyFont="1" applyBorder="1" applyAlignment="1">
      <alignment horizontal="distributed" vertical="center"/>
      <protection/>
    </xf>
    <xf numFmtId="0" fontId="44" fillId="0" borderId="18" xfId="44" applyBorder="1" applyAlignment="1" applyProtection="1">
      <alignment horizontal="center" vertical="center"/>
      <protection/>
    </xf>
    <xf numFmtId="0" fontId="44" fillId="0" borderId="21" xfId="44" applyBorder="1" applyAlignment="1" applyProtection="1">
      <alignment horizontal="center" vertical="center"/>
      <protection/>
    </xf>
    <xf numFmtId="0" fontId="58" fillId="0" borderId="15" xfId="71" applyFont="1" applyBorder="1" applyAlignment="1">
      <alignment horizontal="center" vertical="center"/>
      <protection/>
    </xf>
    <xf numFmtId="38" fontId="58" fillId="0" borderId="0" xfId="56" applyFont="1" applyBorder="1" applyAlignment="1">
      <alignment horizontal="right" vertical="center"/>
    </xf>
    <xf numFmtId="0" fontId="2" fillId="0" borderId="0" xfId="73" applyFont="1" applyAlignment="1">
      <alignment horizontal="right" vertical="center"/>
      <protection/>
    </xf>
    <xf numFmtId="38" fontId="2" fillId="0" borderId="23" xfId="51" applyFont="1" applyBorder="1" applyAlignment="1">
      <alignment vertical="center"/>
    </xf>
    <xf numFmtId="38" fontId="2" fillId="0" borderId="10" xfId="5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176" fontId="61" fillId="33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62" fillId="0" borderId="0" xfId="71" applyFont="1">
      <alignment vertical="center"/>
      <protection/>
    </xf>
    <xf numFmtId="0" fontId="60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176" fontId="63" fillId="33" borderId="0" xfId="0" applyNumberFormat="1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0" fillId="33" borderId="0" xfId="71" applyFont="1" applyFill="1">
      <alignment vertical="center"/>
      <protection/>
    </xf>
    <xf numFmtId="0" fontId="15" fillId="33" borderId="0" xfId="71" applyFont="1" applyFill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2" fillId="0" borderId="0" xfId="54" applyFont="1" applyFill="1" applyBorder="1" applyAlignment="1">
      <alignment horizontal="right" vertical="center"/>
    </xf>
    <xf numFmtId="38" fontId="2" fillId="0" borderId="12" xfId="54" applyFont="1" applyFill="1" applyBorder="1" applyAlignment="1">
      <alignment horizontal="right" vertical="center"/>
    </xf>
    <xf numFmtId="38" fontId="2" fillId="0" borderId="16" xfId="54" applyFont="1" applyFill="1" applyBorder="1" applyAlignment="1">
      <alignment horizontal="right" vertical="center"/>
    </xf>
    <xf numFmtId="38" fontId="2" fillId="0" borderId="22" xfId="54" applyFont="1" applyFill="1" applyBorder="1" applyAlignment="1">
      <alignment horizontal="right" vertical="center"/>
    </xf>
    <xf numFmtId="38" fontId="2" fillId="0" borderId="12" xfId="54" applyFont="1" applyFill="1" applyBorder="1" applyAlignment="1">
      <alignment vertical="center"/>
    </xf>
    <xf numFmtId="38" fontId="2" fillId="0" borderId="16" xfId="54" applyFont="1" applyFill="1" applyBorder="1" applyAlignment="1">
      <alignment vertical="center"/>
    </xf>
    <xf numFmtId="38" fontId="2" fillId="0" borderId="22" xfId="54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0" xfId="54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38" fontId="2" fillId="0" borderId="0" xfId="54" applyFont="1" applyFill="1" applyBorder="1" applyAlignment="1">
      <alignment vertical="center"/>
    </xf>
    <xf numFmtId="179" fontId="2" fillId="0" borderId="0" xfId="54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8" fontId="2" fillId="0" borderId="10" xfId="54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38" fontId="2" fillId="0" borderId="0" xfId="54" applyNumberFormat="1" applyFont="1" applyFill="1" applyBorder="1" applyAlignment="1">
      <alignment vertical="center"/>
    </xf>
    <xf numFmtId="179" fontId="2" fillId="0" borderId="10" xfId="54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58" fillId="0" borderId="15" xfId="71" applyFont="1" applyBorder="1" applyAlignment="1">
      <alignment horizontal="center" vertical="center"/>
      <protection/>
    </xf>
    <xf numFmtId="0" fontId="58" fillId="0" borderId="13" xfId="71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2" fillId="0" borderId="12" xfId="51" applyNumberFormat="1" applyFont="1" applyFill="1" applyBorder="1" applyAlignment="1">
      <alignment vertical="center"/>
    </xf>
    <xf numFmtId="38" fontId="2" fillId="0" borderId="16" xfId="51" applyNumberFormat="1" applyFont="1" applyFill="1" applyBorder="1" applyAlignment="1">
      <alignment vertical="center"/>
    </xf>
    <xf numFmtId="38" fontId="2" fillId="0" borderId="22" xfId="51" applyNumberFormat="1" applyFont="1" applyFill="1" applyBorder="1" applyAlignment="1">
      <alignment vertical="center"/>
    </xf>
    <xf numFmtId="38" fontId="2" fillId="0" borderId="0" xfId="51" applyNumberFormat="1" applyFont="1" applyFill="1" applyBorder="1" applyAlignment="1">
      <alignment vertical="center"/>
    </xf>
    <xf numFmtId="179" fontId="2" fillId="0" borderId="0" xfId="51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16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9" fontId="2" fillId="0" borderId="12" xfId="51" applyNumberFormat="1" applyFont="1" applyFill="1" applyBorder="1" applyAlignment="1">
      <alignment vertical="center"/>
    </xf>
    <xf numFmtId="179" fontId="2" fillId="0" borderId="16" xfId="51" applyNumberFormat="1" applyFont="1" applyFill="1" applyBorder="1" applyAlignment="1">
      <alignment vertical="center"/>
    </xf>
    <xf numFmtId="179" fontId="2" fillId="0" borderId="22" xfId="51" applyNumberFormat="1" applyFont="1" applyFill="1" applyBorder="1" applyAlignment="1">
      <alignment vertical="center"/>
    </xf>
    <xf numFmtId="38" fontId="2" fillId="0" borderId="22" xfId="5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horizontal="right" vertical="center"/>
    </xf>
    <xf numFmtId="38" fontId="2" fillId="0" borderId="12" xfId="51" applyNumberFormat="1" applyFont="1" applyFill="1" applyBorder="1" applyAlignment="1">
      <alignment horizontal="right" vertical="center"/>
    </xf>
    <xf numFmtId="38" fontId="2" fillId="0" borderId="0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16" xfId="0" applyNumberFormat="1" applyFont="1" applyFill="1" applyBorder="1" applyAlignment="1">
      <alignment horizontal="right" vertical="center"/>
    </xf>
    <xf numFmtId="185" fontId="2" fillId="0" borderId="2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38" fontId="2" fillId="0" borderId="22" xfId="51" applyNumberFormat="1" applyFont="1" applyFill="1" applyBorder="1" applyAlignment="1">
      <alignment horizontal="right" vertical="center"/>
    </xf>
    <xf numFmtId="179" fontId="2" fillId="0" borderId="10" xfId="51" applyNumberFormat="1" applyFont="1" applyFill="1" applyBorder="1" applyAlignment="1">
      <alignment horizontal="right" vertical="center"/>
    </xf>
    <xf numFmtId="38" fontId="2" fillId="0" borderId="10" xfId="51" applyNumberFormat="1" applyFont="1" applyFill="1" applyBorder="1" applyAlignment="1">
      <alignment horizontal="right" vertical="center"/>
    </xf>
    <xf numFmtId="38" fontId="2" fillId="0" borderId="23" xfId="51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indent="3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2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73" applyFont="1" applyBorder="1" applyAlignment="1">
      <alignment horizontal="center" vertical="center"/>
      <protection/>
    </xf>
    <xf numFmtId="0" fontId="2" fillId="0" borderId="14" xfId="73" applyFont="1" applyBorder="1" applyAlignment="1">
      <alignment horizontal="center" vertical="center"/>
      <protection/>
    </xf>
    <xf numFmtId="0" fontId="2" fillId="0" borderId="15" xfId="73" applyFont="1" applyBorder="1" applyAlignment="1">
      <alignment horizontal="center" vertical="center"/>
      <protection/>
    </xf>
    <xf numFmtId="0" fontId="2" fillId="0" borderId="24" xfId="73" applyFont="1" applyBorder="1" applyAlignment="1">
      <alignment horizontal="center" vertical="center"/>
      <protection/>
    </xf>
    <xf numFmtId="38" fontId="2" fillId="0" borderId="36" xfId="51" applyFont="1" applyBorder="1" applyAlignment="1">
      <alignment horizontal="center" vertical="center" wrapText="1"/>
    </xf>
    <xf numFmtId="38" fontId="2" fillId="0" borderId="38" xfId="51" applyFont="1" applyBorder="1" applyAlignment="1">
      <alignment horizontal="center" vertical="center" wrapText="1"/>
    </xf>
    <xf numFmtId="38" fontId="2" fillId="0" borderId="14" xfId="51" applyFont="1" applyBorder="1" applyAlignment="1">
      <alignment horizontal="center" vertical="center" wrapText="1"/>
    </xf>
    <xf numFmtId="38" fontId="2" fillId="0" borderId="13" xfId="51" applyFont="1" applyBorder="1" applyAlignment="1">
      <alignment horizontal="center" vertical="center" wrapText="1"/>
    </xf>
    <xf numFmtId="38" fontId="2" fillId="0" borderId="10" xfId="51" applyFont="1" applyFill="1" applyBorder="1" applyAlignment="1">
      <alignment horizontal="right" vertical="center"/>
    </xf>
    <xf numFmtId="38" fontId="2" fillId="0" borderId="0" xfId="5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12" xfId="5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6" xfId="5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8" fontId="2" fillId="0" borderId="11" xfId="51" applyFont="1" applyFill="1" applyBorder="1" applyAlignment="1">
      <alignment horizontal="right" vertical="center"/>
    </xf>
    <xf numFmtId="38" fontId="2" fillId="0" borderId="30" xfId="51" applyFont="1" applyFill="1" applyBorder="1" applyAlignment="1">
      <alignment horizontal="right" vertical="center"/>
    </xf>
    <xf numFmtId="38" fontId="2" fillId="0" borderId="23" xfId="5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79" fontId="2" fillId="0" borderId="0" xfId="56" applyNumberFormat="1" applyFont="1" applyFill="1" applyBorder="1" applyAlignment="1">
      <alignment horizontal="right" vertical="center"/>
    </xf>
    <xf numFmtId="38" fontId="2" fillId="0" borderId="0" xfId="56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179" fontId="2" fillId="0" borderId="10" xfId="56" applyNumberFormat="1" applyFont="1" applyFill="1" applyBorder="1" applyAlignment="1">
      <alignment horizontal="right" vertical="center"/>
    </xf>
    <xf numFmtId="38" fontId="2" fillId="0" borderId="10" xfId="56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4" fillId="0" borderId="14" xfId="0" applyFont="1" applyFill="1" applyBorder="1" applyAlignment="1">
      <alignment horizontal="center" vertical="center"/>
    </xf>
    <xf numFmtId="38" fontId="2" fillId="0" borderId="12" xfId="56" applyFont="1" applyFill="1" applyBorder="1" applyAlignment="1">
      <alignment horizontal="right" vertical="center"/>
    </xf>
    <xf numFmtId="38" fontId="2" fillId="0" borderId="22" xfId="56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distributed" vertical="center" indent="4"/>
    </xf>
    <xf numFmtId="0" fontId="2" fillId="0" borderId="28" xfId="0" applyFont="1" applyFill="1" applyBorder="1" applyAlignment="1">
      <alignment horizontal="distributed" vertical="center" indent="4"/>
    </xf>
    <xf numFmtId="0" fontId="2" fillId="0" borderId="4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/>
    </xf>
    <xf numFmtId="179" fontId="2" fillId="0" borderId="12" xfId="56" applyNumberFormat="1" applyFont="1" applyFill="1" applyBorder="1" applyAlignment="1">
      <alignment horizontal="right" vertical="center"/>
    </xf>
    <xf numFmtId="179" fontId="2" fillId="0" borderId="22" xfId="56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8" fillId="0" borderId="15" xfId="71" applyFont="1" applyBorder="1" applyAlignment="1">
      <alignment horizontal="left" vertical="center"/>
      <protection/>
    </xf>
    <xf numFmtId="0" fontId="58" fillId="0" borderId="12" xfId="71" applyFont="1" applyBorder="1" applyAlignment="1">
      <alignment horizontal="center" vertical="center" textRotation="255"/>
      <protection/>
    </xf>
    <xf numFmtId="0" fontId="58" fillId="0" borderId="11" xfId="71" applyFont="1" applyBorder="1" applyAlignment="1">
      <alignment horizontal="center" vertical="center" textRotation="255"/>
      <protection/>
    </xf>
    <xf numFmtId="38" fontId="58" fillId="0" borderId="0" xfId="56" applyFont="1" applyBorder="1" applyAlignment="1">
      <alignment horizontal="right" vertical="center"/>
    </xf>
    <xf numFmtId="38" fontId="58" fillId="0" borderId="10" xfId="56" applyFont="1" applyBorder="1" applyAlignment="1">
      <alignment horizontal="right" vertical="center"/>
    </xf>
    <xf numFmtId="0" fontId="58" fillId="0" borderId="28" xfId="71" applyFont="1" applyBorder="1" applyAlignment="1">
      <alignment horizontal="center" vertical="center"/>
      <protection/>
    </xf>
    <xf numFmtId="0" fontId="58" fillId="0" borderId="12" xfId="71" applyFont="1" applyBorder="1" applyAlignment="1">
      <alignment horizontal="center" vertical="center"/>
      <protection/>
    </xf>
    <xf numFmtId="0" fontId="58" fillId="0" borderId="11" xfId="71" applyFont="1" applyBorder="1" applyAlignment="1">
      <alignment horizontal="center" vertical="center"/>
      <protection/>
    </xf>
    <xf numFmtId="38" fontId="58" fillId="0" borderId="24" xfId="56" applyFont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38" fontId="2" fillId="0" borderId="23" xfId="56" applyFont="1" applyFill="1" applyBorder="1" applyAlignment="1">
      <alignment horizontal="right" vertical="center"/>
    </xf>
    <xf numFmtId="0" fontId="2" fillId="0" borderId="19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186" fontId="2" fillId="0" borderId="14" xfId="69" applyNumberFormat="1" applyFont="1" applyFill="1" applyBorder="1" applyAlignment="1">
      <alignment horizontal="distributed" vertical="center" wrapText="1" indent="1"/>
      <protection/>
    </xf>
    <xf numFmtId="186" fontId="2" fillId="0" borderId="14" xfId="69" applyNumberFormat="1" applyFont="1" applyFill="1" applyBorder="1" applyAlignment="1">
      <alignment horizontal="distributed" vertical="center" indent="1"/>
      <protection/>
    </xf>
    <xf numFmtId="186" fontId="2" fillId="0" borderId="19" xfId="69" applyNumberFormat="1" applyFont="1" applyFill="1" applyBorder="1" applyAlignment="1">
      <alignment horizontal="distributed" vertical="center" indent="1"/>
      <protection/>
    </xf>
    <xf numFmtId="0" fontId="4" fillId="0" borderId="15" xfId="71" applyFont="1" applyFill="1" applyBorder="1" applyAlignment="1">
      <alignment horizontal="center" vertical="center"/>
      <protection/>
    </xf>
    <xf numFmtId="0" fontId="4" fillId="0" borderId="13" xfId="71" applyFont="1" applyFill="1" applyBorder="1" applyAlignment="1">
      <alignment horizontal="center" vertical="center"/>
      <protection/>
    </xf>
    <xf numFmtId="186" fontId="2" fillId="0" borderId="35" xfId="69" applyNumberFormat="1" applyFont="1" applyFill="1" applyBorder="1" applyAlignment="1">
      <alignment horizontal="distributed" vertical="center" indent="1"/>
      <protection/>
    </xf>
    <xf numFmtId="186" fontId="2" fillId="0" borderId="18" xfId="69" applyNumberFormat="1" applyFont="1" applyFill="1" applyBorder="1" applyAlignment="1">
      <alignment horizontal="distributed" vertical="center" indent="1"/>
      <protection/>
    </xf>
    <xf numFmtId="186" fontId="2" fillId="0" borderId="29" xfId="69" applyNumberFormat="1" applyFont="1" applyFill="1" applyBorder="1" applyAlignment="1">
      <alignment horizontal="distributed" vertical="center" indent="1"/>
      <protection/>
    </xf>
    <xf numFmtId="186" fontId="2" fillId="0" borderId="26" xfId="69" applyNumberFormat="1" applyFont="1" applyFill="1" applyBorder="1" applyAlignment="1">
      <alignment horizontal="distributed" vertical="center" wrapText="1" indent="1"/>
      <protection/>
    </xf>
    <xf numFmtId="186" fontId="2" fillId="0" borderId="27" xfId="69" applyNumberFormat="1" applyFont="1" applyFill="1" applyBorder="1" applyAlignment="1">
      <alignment horizontal="distributed" vertical="center" indent="1"/>
      <protection/>
    </xf>
    <xf numFmtId="186" fontId="2" fillId="0" borderId="13" xfId="69" applyNumberFormat="1" applyFont="1" applyFill="1" applyBorder="1" applyAlignment="1">
      <alignment horizontal="distributed" vertical="center" wrapText="1" indent="1"/>
      <protection/>
    </xf>
    <xf numFmtId="0" fontId="11" fillId="0" borderId="45" xfId="69" applyFont="1" applyBorder="1" applyAlignment="1">
      <alignment vertical="center"/>
      <protection/>
    </xf>
    <xf numFmtId="0" fontId="44" fillId="0" borderId="45" xfId="44" applyBorder="1" applyAlignment="1" applyProtection="1">
      <alignment horizontal="center" vertical="center"/>
      <protection/>
    </xf>
    <xf numFmtId="0" fontId="12" fillId="0" borderId="45" xfId="69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えい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 3 2" xfId="71"/>
    <cellStyle name="標準 4" xfId="72"/>
    <cellStyle name="標準 5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"/>
    </sheetView>
  </sheetViews>
  <sheetFormatPr defaultColWidth="9.00390625" defaultRowHeight="24.75" customHeight="1"/>
  <cols>
    <col min="1" max="1" width="55.375" style="54" bestFit="1" customWidth="1"/>
    <col min="2" max="2" width="11.50390625" style="58" bestFit="1" customWidth="1"/>
    <col min="3" max="3" width="14.875" style="58" bestFit="1" customWidth="1"/>
    <col min="4" max="16384" width="9.00390625" style="54" customWidth="1"/>
  </cols>
  <sheetData>
    <row r="1" ht="24.75" customHeight="1">
      <c r="A1" s="129" t="s">
        <v>216</v>
      </c>
    </row>
    <row r="3" spans="1:3" ht="45" customHeight="1">
      <c r="A3" s="53" t="s">
        <v>62</v>
      </c>
      <c r="B3" s="53" t="s">
        <v>63</v>
      </c>
      <c r="C3" s="53" t="s">
        <v>64</v>
      </c>
    </row>
    <row r="4" spans="1:3" ht="24.75" customHeight="1">
      <c r="A4" s="55" t="s">
        <v>249</v>
      </c>
      <c r="B4" s="157" t="s">
        <v>65</v>
      </c>
      <c r="C4" s="56" t="s">
        <v>66</v>
      </c>
    </row>
    <row r="5" spans="1:3" ht="24.75" customHeight="1">
      <c r="A5" s="55" t="s">
        <v>250</v>
      </c>
      <c r="B5" s="157" t="s">
        <v>65</v>
      </c>
      <c r="C5" s="56" t="s">
        <v>66</v>
      </c>
    </row>
    <row r="6" spans="1:3" ht="24.75" customHeight="1">
      <c r="A6" s="55" t="s">
        <v>251</v>
      </c>
      <c r="B6" s="157" t="s">
        <v>65</v>
      </c>
      <c r="C6" s="56" t="s">
        <v>66</v>
      </c>
    </row>
    <row r="7" spans="1:3" ht="24.75" customHeight="1">
      <c r="A7" s="55" t="s">
        <v>288</v>
      </c>
      <c r="B7" s="157" t="s">
        <v>65</v>
      </c>
      <c r="C7" s="56" t="s">
        <v>66</v>
      </c>
    </row>
    <row r="8" spans="1:3" ht="24.75" customHeight="1">
      <c r="A8" s="55" t="s">
        <v>252</v>
      </c>
      <c r="B8" s="157" t="s">
        <v>65</v>
      </c>
      <c r="C8" s="56" t="s">
        <v>66</v>
      </c>
    </row>
    <row r="9" spans="1:3" ht="24.75" customHeight="1">
      <c r="A9" s="55" t="s">
        <v>253</v>
      </c>
      <c r="B9" s="157" t="s">
        <v>65</v>
      </c>
      <c r="C9" s="56" t="s">
        <v>66</v>
      </c>
    </row>
    <row r="10" spans="1:3" ht="24.75" customHeight="1">
      <c r="A10" s="127" t="s">
        <v>254</v>
      </c>
      <c r="B10" s="157" t="s">
        <v>65</v>
      </c>
      <c r="C10" s="128" t="s">
        <v>214</v>
      </c>
    </row>
    <row r="11" spans="1:3" ht="24.75" customHeight="1">
      <c r="A11" s="55" t="s">
        <v>255</v>
      </c>
      <c r="B11" s="158" t="s">
        <v>215</v>
      </c>
      <c r="C11" s="56" t="s">
        <v>214</v>
      </c>
    </row>
    <row r="12" spans="1:3" ht="24.75" customHeight="1">
      <c r="A12" s="55" t="s">
        <v>256</v>
      </c>
      <c r="B12" s="157" t="s">
        <v>215</v>
      </c>
      <c r="C12" s="56" t="s">
        <v>214</v>
      </c>
    </row>
    <row r="13" spans="1:3" ht="24.75" customHeight="1">
      <c r="A13" s="55" t="s">
        <v>257</v>
      </c>
      <c r="B13" s="157" t="s">
        <v>215</v>
      </c>
      <c r="C13" s="56" t="s">
        <v>214</v>
      </c>
    </row>
    <row r="14" spans="1:3" ht="24.75" customHeight="1">
      <c r="A14" s="55" t="s">
        <v>258</v>
      </c>
      <c r="B14" s="157" t="s">
        <v>215</v>
      </c>
      <c r="C14" s="56" t="s">
        <v>214</v>
      </c>
    </row>
    <row r="15" spans="1:3" ht="24.75" customHeight="1">
      <c r="A15" s="55" t="s">
        <v>259</v>
      </c>
      <c r="B15" s="157" t="s">
        <v>215</v>
      </c>
      <c r="C15" s="56" t="s">
        <v>214</v>
      </c>
    </row>
    <row r="16" spans="1:3" ht="24.75" customHeight="1">
      <c r="A16" s="55" t="s">
        <v>289</v>
      </c>
      <c r="B16" s="157" t="s">
        <v>215</v>
      </c>
      <c r="C16" s="56" t="s">
        <v>214</v>
      </c>
    </row>
    <row r="17" spans="1:3" ht="24.75" customHeight="1">
      <c r="A17" s="55" t="s">
        <v>260</v>
      </c>
      <c r="B17" s="157" t="s">
        <v>215</v>
      </c>
      <c r="C17" s="56" t="s">
        <v>214</v>
      </c>
    </row>
    <row r="18" spans="1:3" ht="24.75" customHeight="1">
      <c r="A18" s="55" t="s">
        <v>261</v>
      </c>
      <c r="B18" s="157" t="s">
        <v>215</v>
      </c>
      <c r="C18" s="56" t="s">
        <v>214</v>
      </c>
    </row>
    <row r="19" spans="1:3" ht="24.75" customHeight="1">
      <c r="A19" s="55" t="s">
        <v>262</v>
      </c>
      <c r="B19" s="157" t="s">
        <v>215</v>
      </c>
      <c r="C19" s="56" t="s">
        <v>214</v>
      </c>
    </row>
    <row r="20" spans="1:3" ht="24.75" customHeight="1">
      <c r="A20" s="55" t="s">
        <v>263</v>
      </c>
      <c r="B20" s="157" t="s">
        <v>215</v>
      </c>
      <c r="C20" s="56" t="s">
        <v>214</v>
      </c>
    </row>
    <row r="21" spans="1:3" ht="24.75" customHeight="1">
      <c r="A21" s="55" t="s">
        <v>264</v>
      </c>
      <c r="B21" s="157" t="s">
        <v>65</v>
      </c>
      <c r="C21" s="56" t="s">
        <v>214</v>
      </c>
    </row>
    <row r="22" spans="1:3" ht="24.75" customHeight="1">
      <c r="A22" s="358" t="s">
        <v>265</v>
      </c>
      <c r="B22" s="359" t="s">
        <v>215</v>
      </c>
      <c r="C22" s="360" t="s">
        <v>214</v>
      </c>
    </row>
    <row r="23" spans="2:3" ht="24.75" customHeight="1">
      <c r="B23" s="57"/>
      <c r="C23" s="57"/>
    </row>
    <row r="24" spans="2:3" ht="24.75" customHeight="1">
      <c r="B24" s="57"/>
      <c r="C24" s="57"/>
    </row>
    <row r="25" spans="2:3" ht="24.75" customHeight="1">
      <c r="B25" s="57"/>
      <c r="C25" s="57"/>
    </row>
    <row r="26" spans="2:3" ht="24.75" customHeight="1">
      <c r="B26" s="57"/>
      <c r="C26" s="57"/>
    </row>
    <row r="27" spans="2:3" ht="24.75" customHeight="1">
      <c r="B27" s="57"/>
      <c r="C27" s="57"/>
    </row>
    <row r="28" spans="2:3" ht="24.75" customHeight="1">
      <c r="B28" s="57"/>
      <c r="C28" s="57"/>
    </row>
    <row r="29" spans="2:3" ht="24.75" customHeight="1">
      <c r="B29" s="57"/>
      <c r="C29" s="57"/>
    </row>
    <row r="30" spans="2:3" ht="24.75" customHeight="1">
      <c r="B30" s="57"/>
      <c r="C30" s="57"/>
    </row>
  </sheetData>
  <sheetProtection/>
  <hyperlinks>
    <hyperlink ref="B5" location="'４６'!A1" display="➪"/>
    <hyperlink ref="B6" location="'４７'!A1" display="➪"/>
    <hyperlink ref="B7" location="'４８'!A1" display="➪"/>
    <hyperlink ref="B8" location="'４９'!A1" display="➪"/>
    <hyperlink ref="B9" location="'５０'!A1" display="➪"/>
    <hyperlink ref="B10" location="'５１'!A1" display="➪"/>
    <hyperlink ref="B11" location="'５２'!A1" display="➪"/>
    <hyperlink ref="B12" location="'５３'!A1" display="➪"/>
    <hyperlink ref="B13" location="'５４'!A1" display="➪"/>
    <hyperlink ref="B14" location="'５５'!A1" display="➪"/>
    <hyperlink ref="B15" location="'５６'!A1" display="➪"/>
    <hyperlink ref="B16" location="'５７'!A1" display="➪"/>
    <hyperlink ref="B17" location="'５８'!A1" display="➪"/>
    <hyperlink ref="B18" location="'５９'!A1" display="➪"/>
    <hyperlink ref="B19" location="'６０'!A1" display="➪"/>
    <hyperlink ref="B20" location="'６１'!A1" display="➪"/>
    <hyperlink ref="B21" location="'６２'!A1" display="➪"/>
    <hyperlink ref="B22" location="'６３'!A1" display="➪"/>
    <hyperlink ref="B4" location="'４５'!A1" display="➪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BreakPreview" zoomScaleNormal="82" zoomScaleSheetLayoutView="100" zoomScalePageLayoutView="0" workbookViewId="0" topLeftCell="A1">
      <pane xSplit="3" ySplit="3" topLeftCell="D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7" sqref="A17"/>
    </sheetView>
  </sheetViews>
  <sheetFormatPr defaultColWidth="9.00390625" defaultRowHeight="13.5"/>
  <cols>
    <col min="1" max="1" width="5.75390625" style="3" customWidth="1"/>
    <col min="2" max="2" width="3.625" style="3" bestFit="1" customWidth="1"/>
    <col min="3" max="3" width="5.125" style="2" customWidth="1"/>
    <col min="4" max="9" width="12.625" style="67" customWidth="1"/>
    <col min="10" max="16384" width="9.00390625" style="67" customWidth="1"/>
  </cols>
  <sheetData>
    <row r="1" ht="17.25">
      <c r="A1" s="170" t="s">
        <v>273</v>
      </c>
    </row>
    <row r="2" spans="1:9" ht="17.25">
      <c r="A2" s="27"/>
      <c r="I2" s="161" t="s">
        <v>241</v>
      </c>
    </row>
    <row r="3" spans="1:9" ht="45" customHeight="1">
      <c r="A3" s="231" t="s">
        <v>4</v>
      </c>
      <c r="B3" s="231"/>
      <c r="C3" s="232"/>
      <c r="D3" s="78" t="s">
        <v>92</v>
      </c>
      <c r="E3" s="77" t="s">
        <v>91</v>
      </c>
      <c r="F3" s="76" t="s">
        <v>90</v>
      </c>
      <c r="G3" s="76" t="s">
        <v>89</v>
      </c>
      <c r="H3" s="76" t="s">
        <v>88</v>
      </c>
      <c r="I3" s="75" t="s">
        <v>87</v>
      </c>
    </row>
    <row r="4" spans="1:9" ht="28.5" customHeight="1" hidden="1">
      <c r="A4" s="16" t="s">
        <v>1</v>
      </c>
      <c r="B4" s="14">
        <v>15</v>
      </c>
      <c r="C4" s="15" t="s">
        <v>0</v>
      </c>
      <c r="D4" s="71">
        <v>20028</v>
      </c>
      <c r="E4" s="71">
        <v>55764</v>
      </c>
      <c r="F4" s="73">
        <v>9683</v>
      </c>
      <c r="G4" s="72">
        <v>48.4</v>
      </c>
      <c r="H4" s="73">
        <v>18024</v>
      </c>
      <c r="I4" s="72">
        <v>32.3</v>
      </c>
    </row>
    <row r="5" spans="1:9" ht="28.5" customHeight="1" hidden="1">
      <c r="A5" s="16"/>
      <c r="B5" s="14">
        <v>16</v>
      </c>
      <c r="C5" s="15"/>
      <c r="D5" s="71">
        <v>20132</v>
      </c>
      <c r="E5" s="71">
        <v>55472</v>
      </c>
      <c r="F5" s="73">
        <v>10002</v>
      </c>
      <c r="G5" s="72">
        <v>49.7</v>
      </c>
      <c r="H5" s="73">
        <v>18602</v>
      </c>
      <c r="I5" s="72">
        <v>33.5</v>
      </c>
    </row>
    <row r="6" spans="1:9" ht="28.5" customHeight="1" hidden="1">
      <c r="A6" s="13"/>
      <c r="B6" s="12">
        <v>17</v>
      </c>
      <c r="C6" s="11"/>
      <c r="D6" s="71">
        <v>20124</v>
      </c>
      <c r="E6" s="71">
        <v>54996</v>
      </c>
      <c r="F6" s="73">
        <v>10259</v>
      </c>
      <c r="G6" s="74">
        <v>51</v>
      </c>
      <c r="H6" s="73">
        <v>18986</v>
      </c>
      <c r="I6" s="72">
        <v>34.5</v>
      </c>
    </row>
    <row r="7" spans="1:9" ht="28.5" customHeight="1">
      <c r="A7" s="16" t="s">
        <v>1</v>
      </c>
      <c r="B7" s="14">
        <v>18</v>
      </c>
      <c r="C7" s="15" t="s">
        <v>0</v>
      </c>
      <c r="D7" s="71">
        <v>20265</v>
      </c>
      <c r="E7" s="71">
        <v>54658</v>
      </c>
      <c r="F7" s="73">
        <v>10434</v>
      </c>
      <c r="G7" s="72">
        <v>51.5</v>
      </c>
      <c r="H7" s="73">
        <v>19172</v>
      </c>
      <c r="I7" s="72">
        <v>35.1</v>
      </c>
    </row>
    <row r="8" spans="1:9" ht="28.5" customHeight="1">
      <c r="A8" s="13"/>
      <c r="B8" s="14">
        <v>19</v>
      </c>
      <c r="C8" s="29"/>
      <c r="D8" s="71">
        <v>20241</v>
      </c>
      <c r="E8" s="71">
        <v>54228</v>
      </c>
      <c r="F8" s="71">
        <v>10575</v>
      </c>
      <c r="G8" s="70">
        <v>52.2</v>
      </c>
      <c r="H8" s="71">
        <v>19178</v>
      </c>
      <c r="I8" s="70">
        <v>35.4</v>
      </c>
    </row>
    <row r="9" spans="1:9" ht="28.5" customHeight="1">
      <c r="A9" s="16"/>
      <c r="B9" s="14">
        <v>20</v>
      </c>
      <c r="C9" s="29"/>
      <c r="D9" s="71">
        <v>20345</v>
      </c>
      <c r="E9" s="71">
        <v>53851</v>
      </c>
      <c r="F9" s="71">
        <v>10571</v>
      </c>
      <c r="G9" s="70">
        <v>52</v>
      </c>
      <c r="H9" s="71">
        <v>18982</v>
      </c>
      <c r="I9" s="70">
        <v>35.2</v>
      </c>
    </row>
    <row r="10" spans="1:9" ht="28.5" customHeight="1">
      <c r="A10" s="13"/>
      <c r="B10" s="14">
        <v>21</v>
      </c>
      <c r="C10" s="29"/>
      <c r="D10" s="71">
        <v>20480</v>
      </c>
      <c r="E10" s="71">
        <v>53691</v>
      </c>
      <c r="F10" s="71">
        <v>7823</v>
      </c>
      <c r="G10" s="70">
        <v>38.2</v>
      </c>
      <c r="H10" s="71">
        <v>13035</v>
      </c>
      <c r="I10" s="70">
        <v>24.3</v>
      </c>
    </row>
    <row r="11" spans="1:9" ht="28.5" customHeight="1">
      <c r="A11" s="13"/>
      <c r="B11" s="14">
        <v>22</v>
      </c>
      <c r="C11" s="29"/>
      <c r="D11" s="71">
        <v>20477</v>
      </c>
      <c r="E11" s="71">
        <v>52860</v>
      </c>
      <c r="F11" s="71">
        <v>7591</v>
      </c>
      <c r="G11" s="70">
        <v>37.1</v>
      </c>
      <c r="H11" s="71">
        <v>12830</v>
      </c>
      <c r="I11" s="70">
        <v>24.3</v>
      </c>
    </row>
    <row r="12" spans="1:9" ht="28.5" customHeight="1">
      <c r="A12" s="13"/>
      <c r="B12" s="12">
        <v>23</v>
      </c>
      <c r="C12" s="11"/>
      <c r="D12" s="71">
        <v>20477</v>
      </c>
      <c r="E12" s="71">
        <v>52860</v>
      </c>
      <c r="F12" s="71">
        <v>7591</v>
      </c>
      <c r="G12" s="70">
        <v>37.1</v>
      </c>
      <c r="H12" s="71">
        <v>12830</v>
      </c>
      <c r="I12" s="70">
        <v>24.3</v>
      </c>
    </row>
    <row r="13" spans="1:9" ht="28.5" customHeight="1">
      <c r="A13" s="13"/>
      <c r="B13" s="12">
        <v>24</v>
      </c>
      <c r="C13" s="11"/>
      <c r="D13" s="71">
        <v>20456</v>
      </c>
      <c r="E13" s="71">
        <v>52372</v>
      </c>
      <c r="F13" s="71">
        <v>7586</v>
      </c>
      <c r="G13" s="70">
        <v>37.1</v>
      </c>
      <c r="H13" s="71">
        <v>12753</v>
      </c>
      <c r="I13" s="70">
        <v>24.4</v>
      </c>
    </row>
    <row r="14" spans="1:9" ht="28.5" customHeight="1">
      <c r="A14" s="13"/>
      <c r="B14" s="12">
        <v>25</v>
      </c>
      <c r="C14" s="11"/>
      <c r="D14" s="71">
        <v>20799</v>
      </c>
      <c r="E14" s="71">
        <v>52573</v>
      </c>
      <c r="F14" s="71">
        <v>7510</v>
      </c>
      <c r="G14" s="70">
        <v>36.1</v>
      </c>
      <c r="H14" s="71">
        <v>12598</v>
      </c>
      <c r="I14" s="70">
        <v>24</v>
      </c>
    </row>
    <row r="15" spans="1:9" ht="28.5" customHeight="1">
      <c r="A15" s="13"/>
      <c r="B15" s="12">
        <v>26</v>
      </c>
      <c r="C15" s="11"/>
      <c r="D15" s="71">
        <v>20764</v>
      </c>
      <c r="E15" s="71">
        <v>52038</v>
      </c>
      <c r="F15" s="71">
        <v>7511</v>
      </c>
      <c r="G15" s="70">
        <v>36.2</v>
      </c>
      <c r="H15" s="71">
        <v>12535</v>
      </c>
      <c r="I15" s="70">
        <v>24.1</v>
      </c>
    </row>
    <row r="16" spans="1:9" ht="28.5" customHeight="1">
      <c r="A16" s="9"/>
      <c r="B16" s="8">
        <v>27</v>
      </c>
      <c r="C16" s="7"/>
      <c r="D16" s="69">
        <v>20303</v>
      </c>
      <c r="E16" s="69">
        <v>51565</v>
      </c>
      <c r="F16" s="69">
        <v>7413</v>
      </c>
      <c r="G16" s="68">
        <v>36.5</v>
      </c>
      <c r="H16" s="69">
        <v>12295</v>
      </c>
      <c r="I16" s="68">
        <v>23.8</v>
      </c>
    </row>
    <row r="17" ht="13.5">
      <c r="A17" s="3" t="s">
        <v>86</v>
      </c>
    </row>
  </sheetData>
  <sheetProtection/>
  <mergeCells count="1">
    <mergeCell ref="A3:C3"/>
  </mergeCells>
  <printOptions/>
  <pageMargins left="0.6299212598425197" right="0.1968503937007874" top="1.0236220472440944" bottom="0.1968503937007874" header="0.5118110236220472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showGridLines="0" view="pageBreakPreview" zoomScaleNormal="82" zoomScaleSheetLayoutView="100" zoomScalePageLayoutView="0" workbookViewId="0" topLeftCell="A1">
      <pane xSplit="3" ySplit="7" topLeftCell="G1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" sqref="A2:O14"/>
    </sheetView>
  </sheetViews>
  <sheetFormatPr defaultColWidth="9.00390625" defaultRowHeight="13.5"/>
  <cols>
    <col min="1" max="1" width="5.25390625" style="3" customWidth="1"/>
    <col min="2" max="2" width="4.50390625" style="3" bestFit="1" customWidth="1"/>
    <col min="3" max="3" width="4.375" style="2" customWidth="1"/>
    <col min="4" max="4" width="8.625" style="67" customWidth="1"/>
    <col min="5" max="5" width="11.625" style="67" customWidth="1"/>
    <col min="6" max="6" width="11.125" style="67" customWidth="1"/>
    <col min="7" max="7" width="8.625" style="67" customWidth="1"/>
    <col min="8" max="8" width="11.625" style="67" customWidth="1"/>
    <col min="9" max="9" width="11.125" style="67" customWidth="1"/>
    <col min="10" max="10" width="8.625" style="67" customWidth="1"/>
    <col min="11" max="11" width="11.125" style="67" customWidth="1"/>
    <col min="12" max="12" width="8.625" style="67" customWidth="1"/>
    <col min="13" max="13" width="11.125" style="67" customWidth="1"/>
    <col min="14" max="14" width="8.625" style="67" customWidth="1"/>
    <col min="15" max="15" width="11.125" style="67" customWidth="1"/>
    <col min="16" max="16384" width="9.00390625" style="67" customWidth="1"/>
  </cols>
  <sheetData>
    <row r="1" ht="17.25">
      <c r="A1" s="170" t="s">
        <v>274</v>
      </c>
    </row>
    <row r="2" spans="1:15" ht="17.25">
      <c r="A2" s="27"/>
      <c r="O2" s="161" t="s">
        <v>240</v>
      </c>
    </row>
    <row r="3" spans="1:15" ht="46.5" customHeight="1">
      <c r="A3" s="181" t="s">
        <v>2</v>
      </c>
      <c r="B3" s="181"/>
      <c r="C3" s="182"/>
      <c r="D3" s="273" t="s">
        <v>106</v>
      </c>
      <c r="E3" s="274"/>
      <c r="F3" s="274"/>
      <c r="G3" s="274"/>
      <c r="H3" s="274"/>
      <c r="I3" s="274"/>
      <c r="J3" s="274"/>
      <c r="K3" s="274"/>
      <c r="L3" s="275" t="s">
        <v>105</v>
      </c>
      <c r="M3" s="275"/>
      <c r="N3" s="275"/>
      <c r="O3" s="275"/>
    </row>
    <row r="4" spans="1:15" ht="44.25" customHeight="1">
      <c r="A4" s="265"/>
      <c r="B4" s="265"/>
      <c r="C4" s="266"/>
      <c r="D4" s="273" t="s">
        <v>104</v>
      </c>
      <c r="E4" s="274"/>
      <c r="F4" s="274"/>
      <c r="G4" s="274" t="s">
        <v>103</v>
      </c>
      <c r="H4" s="274"/>
      <c r="I4" s="274"/>
      <c r="J4" s="274" t="s">
        <v>102</v>
      </c>
      <c r="K4" s="274"/>
      <c r="L4" s="274" t="s">
        <v>101</v>
      </c>
      <c r="M4" s="274"/>
      <c r="N4" s="276" t="s">
        <v>100</v>
      </c>
      <c r="O4" s="276"/>
    </row>
    <row r="5" spans="1:15" ht="51" customHeight="1">
      <c r="A5" s="183"/>
      <c r="B5" s="183"/>
      <c r="C5" s="184"/>
      <c r="D5" s="78" t="s">
        <v>97</v>
      </c>
      <c r="E5" s="77" t="s">
        <v>99</v>
      </c>
      <c r="F5" s="77" t="s">
        <v>98</v>
      </c>
      <c r="G5" s="77" t="s">
        <v>97</v>
      </c>
      <c r="H5" s="77" t="s">
        <v>99</v>
      </c>
      <c r="I5" s="77" t="s">
        <v>98</v>
      </c>
      <c r="J5" s="77" t="s">
        <v>97</v>
      </c>
      <c r="K5" s="77" t="s">
        <v>98</v>
      </c>
      <c r="L5" s="77" t="s">
        <v>97</v>
      </c>
      <c r="M5" s="77" t="s">
        <v>96</v>
      </c>
      <c r="N5" s="77" t="s">
        <v>97</v>
      </c>
      <c r="O5" s="84" t="s">
        <v>96</v>
      </c>
    </row>
    <row r="6" spans="1:15" s="82" customFormat="1" ht="36" customHeight="1">
      <c r="A6" s="13"/>
      <c r="B6" s="12"/>
      <c r="C6" s="11"/>
      <c r="D6" s="83" t="s">
        <v>95</v>
      </c>
      <c r="E6" s="83" t="s">
        <v>94</v>
      </c>
      <c r="F6" s="83" t="s">
        <v>94</v>
      </c>
      <c r="G6" s="83" t="s">
        <v>5</v>
      </c>
      <c r="H6" s="83" t="s">
        <v>94</v>
      </c>
      <c r="I6" s="83" t="s">
        <v>94</v>
      </c>
      <c r="J6" s="83" t="s">
        <v>5</v>
      </c>
      <c r="K6" s="83" t="s">
        <v>94</v>
      </c>
      <c r="L6" s="83" t="s">
        <v>5</v>
      </c>
      <c r="M6" s="83" t="s">
        <v>94</v>
      </c>
      <c r="N6" s="83" t="s">
        <v>5</v>
      </c>
      <c r="O6" s="83" t="s">
        <v>94</v>
      </c>
    </row>
    <row r="7" spans="1:15" ht="19.5" customHeight="1" hidden="1">
      <c r="A7" s="16" t="s">
        <v>1</v>
      </c>
      <c r="B7" s="14">
        <v>19</v>
      </c>
      <c r="C7" s="15" t="s">
        <v>0</v>
      </c>
      <c r="D7" s="81">
        <v>325362</v>
      </c>
      <c r="E7" s="81">
        <v>8562444</v>
      </c>
      <c r="F7" s="81">
        <v>7039638</v>
      </c>
      <c r="G7" s="81">
        <v>8513</v>
      </c>
      <c r="H7" s="81">
        <v>89193</v>
      </c>
      <c r="I7" s="81">
        <v>71566</v>
      </c>
      <c r="J7" s="81">
        <v>13923</v>
      </c>
      <c r="K7" s="81">
        <v>447443</v>
      </c>
      <c r="L7" s="81">
        <v>58</v>
      </c>
      <c r="M7" s="81">
        <v>20300</v>
      </c>
      <c r="N7" s="81">
        <v>399</v>
      </c>
      <c r="O7" s="81">
        <v>19950</v>
      </c>
    </row>
    <row r="8" spans="1:15" ht="33" customHeight="1">
      <c r="A8" s="16" t="s">
        <v>1</v>
      </c>
      <c r="B8" s="14">
        <v>20</v>
      </c>
      <c r="C8" s="15" t="s">
        <v>0</v>
      </c>
      <c r="D8" s="80">
        <v>183511</v>
      </c>
      <c r="E8" s="80">
        <v>3978270</v>
      </c>
      <c r="F8" s="80">
        <v>2911816</v>
      </c>
      <c r="G8" s="80">
        <v>5886</v>
      </c>
      <c r="H8" s="80">
        <v>56235</v>
      </c>
      <c r="I8" s="80">
        <v>41290</v>
      </c>
      <c r="J8" s="80">
        <v>5516</v>
      </c>
      <c r="K8" s="80">
        <v>323944</v>
      </c>
      <c r="L8" s="80">
        <v>47</v>
      </c>
      <c r="M8" s="80">
        <v>16660</v>
      </c>
      <c r="N8" s="80">
        <v>134</v>
      </c>
      <c r="O8" s="80">
        <v>6700</v>
      </c>
    </row>
    <row r="9" spans="1:15" ht="33" customHeight="1">
      <c r="A9" s="16"/>
      <c r="B9" s="14">
        <v>21</v>
      </c>
      <c r="C9" s="29"/>
      <c r="D9" s="80">
        <v>183766</v>
      </c>
      <c r="E9" s="80">
        <v>3955170</v>
      </c>
      <c r="F9" s="80">
        <v>2882267</v>
      </c>
      <c r="G9" s="80">
        <v>5826</v>
      </c>
      <c r="H9" s="80">
        <v>57494</v>
      </c>
      <c r="I9" s="80">
        <v>41850</v>
      </c>
      <c r="J9" s="80">
        <v>5635</v>
      </c>
      <c r="K9" s="80">
        <v>327561</v>
      </c>
      <c r="L9" s="80">
        <v>46</v>
      </c>
      <c r="M9" s="80">
        <v>18180</v>
      </c>
      <c r="N9" s="80">
        <v>86</v>
      </c>
      <c r="O9" s="80">
        <v>4300</v>
      </c>
    </row>
    <row r="10" spans="1:15" ht="33" customHeight="1">
      <c r="A10" s="13"/>
      <c r="B10" s="14">
        <v>22</v>
      </c>
      <c r="C10" s="29"/>
      <c r="D10" s="80">
        <v>176692</v>
      </c>
      <c r="E10" s="80">
        <v>3959294</v>
      </c>
      <c r="F10" s="80">
        <v>2892175</v>
      </c>
      <c r="G10" s="80">
        <v>6056</v>
      </c>
      <c r="H10" s="80">
        <v>60447</v>
      </c>
      <c r="I10" s="80">
        <v>44173</v>
      </c>
      <c r="J10" s="80">
        <v>5926</v>
      </c>
      <c r="K10" s="80">
        <v>354706</v>
      </c>
      <c r="L10" s="80">
        <v>37</v>
      </c>
      <c r="M10" s="80">
        <v>15840</v>
      </c>
      <c r="N10" s="80">
        <v>85</v>
      </c>
      <c r="O10" s="80">
        <v>4250</v>
      </c>
    </row>
    <row r="11" spans="1:15" ht="33" customHeight="1">
      <c r="A11" s="13"/>
      <c r="B11" s="12">
        <v>23</v>
      </c>
      <c r="C11" s="11"/>
      <c r="D11" s="132">
        <v>177339</v>
      </c>
      <c r="E11" s="80">
        <v>3978818</v>
      </c>
      <c r="F11" s="80">
        <v>2907794</v>
      </c>
      <c r="G11" s="80">
        <v>6386</v>
      </c>
      <c r="H11" s="80">
        <v>64371</v>
      </c>
      <c r="I11" s="80">
        <v>47121</v>
      </c>
      <c r="J11" s="80">
        <v>5824</v>
      </c>
      <c r="K11" s="80">
        <v>356348</v>
      </c>
      <c r="L11" s="80">
        <v>34</v>
      </c>
      <c r="M11" s="80">
        <v>14190</v>
      </c>
      <c r="N11" s="80">
        <v>78</v>
      </c>
      <c r="O11" s="80">
        <v>3900</v>
      </c>
    </row>
    <row r="12" spans="1:15" ht="33" customHeight="1">
      <c r="A12" s="13"/>
      <c r="B12" s="12">
        <v>24</v>
      </c>
      <c r="C12" s="131"/>
      <c r="D12" s="132">
        <v>175874</v>
      </c>
      <c r="E12" s="80">
        <v>4008415</v>
      </c>
      <c r="F12" s="80">
        <v>2932561</v>
      </c>
      <c r="G12" s="80">
        <v>6225</v>
      </c>
      <c r="H12" s="80">
        <v>62639</v>
      </c>
      <c r="I12" s="80">
        <v>45537</v>
      </c>
      <c r="J12" s="80">
        <v>5954</v>
      </c>
      <c r="K12" s="80">
        <v>379039</v>
      </c>
      <c r="L12" s="80">
        <v>43</v>
      </c>
      <c r="M12" s="80">
        <v>18000</v>
      </c>
      <c r="N12" s="80">
        <v>90</v>
      </c>
      <c r="O12" s="80">
        <v>4500</v>
      </c>
    </row>
    <row r="13" spans="1:15" ht="33" customHeight="1">
      <c r="A13" s="13"/>
      <c r="B13" s="12">
        <v>25</v>
      </c>
      <c r="C13" s="131"/>
      <c r="D13" s="132">
        <v>176128</v>
      </c>
      <c r="E13" s="80">
        <v>3946132</v>
      </c>
      <c r="F13" s="80">
        <v>2884395</v>
      </c>
      <c r="G13" s="80">
        <v>6541</v>
      </c>
      <c r="H13" s="80">
        <v>60553</v>
      </c>
      <c r="I13" s="80">
        <v>44297</v>
      </c>
      <c r="J13" s="80">
        <v>6193</v>
      </c>
      <c r="K13" s="80">
        <v>360721</v>
      </c>
      <c r="L13" s="80">
        <v>43</v>
      </c>
      <c r="M13" s="80">
        <v>17940</v>
      </c>
      <c r="N13" s="80">
        <v>78</v>
      </c>
      <c r="O13" s="80">
        <v>3900</v>
      </c>
    </row>
    <row r="14" spans="1:15" ht="33" customHeight="1">
      <c r="A14" s="9"/>
      <c r="B14" s="8">
        <v>26</v>
      </c>
      <c r="C14" s="136"/>
      <c r="D14" s="162">
        <v>178960</v>
      </c>
      <c r="E14" s="163">
        <v>4210562</v>
      </c>
      <c r="F14" s="163">
        <v>3081640</v>
      </c>
      <c r="G14" s="163">
        <v>6440</v>
      </c>
      <c r="H14" s="163">
        <v>62583</v>
      </c>
      <c r="I14" s="163">
        <v>45930</v>
      </c>
      <c r="J14" s="163">
        <v>6925</v>
      </c>
      <c r="K14" s="163">
        <v>410113</v>
      </c>
      <c r="L14" s="163">
        <v>39</v>
      </c>
      <c r="M14" s="163">
        <v>16350</v>
      </c>
      <c r="N14" s="163">
        <v>70</v>
      </c>
      <c r="O14" s="163">
        <v>3500</v>
      </c>
    </row>
    <row r="15" ht="13.5">
      <c r="A15" s="79" t="s">
        <v>93</v>
      </c>
    </row>
  </sheetData>
  <sheetProtection/>
  <mergeCells count="8">
    <mergeCell ref="A3:C5"/>
    <mergeCell ref="D3:K3"/>
    <mergeCell ref="L3:O3"/>
    <mergeCell ref="D4:F4"/>
    <mergeCell ref="G4:I4"/>
    <mergeCell ref="J4:K4"/>
    <mergeCell ref="L4:M4"/>
    <mergeCell ref="N4:O4"/>
  </mergeCells>
  <printOptions horizontalCentered="1"/>
  <pageMargins left="0.6299212598425197" right="0.1968503937007874" top="1.0236220472440944" bottom="0.1968503937007874" header="0.511811023622047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view="pageBreakPreview" zoomScaleSheetLayoutView="100" zoomScalePageLayoutView="0" workbookViewId="0" topLeftCell="A1">
      <pane xSplit="3" ySplit="9" topLeftCell="D10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:E1"/>
    </sheetView>
  </sheetViews>
  <sheetFormatPr defaultColWidth="9.00390625" defaultRowHeight="13.5"/>
  <cols>
    <col min="1" max="1" width="5.625" style="3" customWidth="1"/>
    <col min="2" max="2" width="4.50390625" style="3" bestFit="1" customWidth="1"/>
    <col min="3" max="3" width="4.625" style="2" customWidth="1"/>
    <col min="4" max="25" width="6.375" style="85" customWidth="1"/>
    <col min="26" max="16384" width="9.00390625" style="85" customWidth="1"/>
  </cols>
  <sheetData>
    <row r="1" ht="24" customHeight="1">
      <c r="A1" s="170" t="s">
        <v>275</v>
      </c>
    </row>
    <row r="2" spans="1:25" ht="15.75" customHeight="1">
      <c r="A2" s="27"/>
      <c r="Y2" s="85" t="s">
        <v>247</v>
      </c>
    </row>
    <row r="3" spans="1:25" s="95" customFormat="1" ht="87" customHeight="1">
      <c r="A3" s="181" t="s">
        <v>4</v>
      </c>
      <c r="B3" s="181"/>
      <c r="C3" s="182"/>
      <c r="D3" s="280" t="s">
        <v>120</v>
      </c>
      <c r="E3" s="279"/>
      <c r="F3" s="279" t="s">
        <v>119</v>
      </c>
      <c r="G3" s="279"/>
      <c r="H3" s="279" t="s">
        <v>118</v>
      </c>
      <c r="I3" s="279"/>
      <c r="J3" s="279" t="s">
        <v>117</v>
      </c>
      <c r="K3" s="279"/>
      <c r="L3" s="279" t="s">
        <v>116</v>
      </c>
      <c r="M3" s="279"/>
      <c r="N3" s="279" t="s">
        <v>115</v>
      </c>
      <c r="O3" s="279"/>
      <c r="P3" s="279" t="s">
        <v>114</v>
      </c>
      <c r="Q3" s="279"/>
      <c r="R3" s="279" t="s">
        <v>113</v>
      </c>
      <c r="S3" s="279"/>
      <c r="T3" s="279" t="s">
        <v>112</v>
      </c>
      <c r="U3" s="279"/>
      <c r="V3" s="279" t="s">
        <v>111</v>
      </c>
      <c r="W3" s="279"/>
      <c r="X3" s="277" t="s">
        <v>110</v>
      </c>
      <c r="Y3" s="278"/>
    </row>
    <row r="4" spans="1:25" s="90" customFormat="1" ht="53.25" customHeight="1">
      <c r="A4" s="183"/>
      <c r="B4" s="183"/>
      <c r="C4" s="184"/>
      <c r="D4" s="94" t="s">
        <v>109</v>
      </c>
      <c r="E4" s="93" t="s">
        <v>108</v>
      </c>
      <c r="F4" s="92" t="s">
        <v>109</v>
      </c>
      <c r="G4" s="93" t="s">
        <v>108</v>
      </c>
      <c r="H4" s="92" t="s">
        <v>109</v>
      </c>
      <c r="I4" s="93" t="s">
        <v>108</v>
      </c>
      <c r="J4" s="92" t="s">
        <v>109</v>
      </c>
      <c r="K4" s="93" t="s">
        <v>108</v>
      </c>
      <c r="L4" s="92" t="s">
        <v>109</v>
      </c>
      <c r="M4" s="93" t="s">
        <v>108</v>
      </c>
      <c r="N4" s="92" t="s">
        <v>109</v>
      </c>
      <c r="O4" s="93" t="s">
        <v>108</v>
      </c>
      <c r="P4" s="92" t="s">
        <v>109</v>
      </c>
      <c r="Q4" s="93" t="s">
        <v>108</v>
      </c>
      <c r="R4" s="92" t="s">
        <v>109</v>
      </c>
      <c r="S4" s="93" t="s">
        <v>108</v>
      </c>
      <c r="T4" s="92" t="s">
        <v>109</v>
      </c>
      <c r="U4" s="93" t="s">
        <v>108</v>
      </c>
      <c r="V4" s="92" t="s">
        <v>109</v>
      </c>
      <c r="W4" s="93" t="s">
        <v>108</v>
      </c>
      <c r="X4" s="92" t="s">
        <v>109</v>
      </c>
      <c r="Y4" s="91" t="s">
        <v>108</v>
      </c>
    </row>
    <row r="5" spans="1:25" ht="19.5" customHeight="1" hidden="1">
      <c r="A5" s="16" t="s">
        <v>1</v>
      </c>
      <c r="B5" s="12">
        <v>15</v>
      </c>
      <c r="C5" s="89" t="s">
        <v>0</v>
      </c>
      <c r="D5" s="88">
        <v>335</v>
      </c>
      <c r="E5" s="88">
        <v>254</v>
      </c>
      <c r="F5" s="88">
        <v>338</v>
      </c>
      <c r="G5" s="88">
        <v>550</v>
      </c>
      <c r="H5" s="88">
        <v>801</v>
      </c>
      <c r="I5" s="88">
        <v>985</v>
      </c>
      <c r="J5" s="88">
        <v>23</v>
      </c>
      <c r="K5" s="88">
        <v>10</v>
      </c>
      <c r="L5" s="88">
        <v>392</v>
      </c>
      <c r="M5" s="88">
        <v>174</v>
      </c>
      <c r="N5" s="88">
        <v>834</v>
      </c>
      <c r="O5" s="88">
        <v>1107</v>
      </c>
      <c r="P5" s="88">
        <v>1498</v>
      </c>
      <c r="Q5" s="88">
        <v>2900</v>
      </c>
      <c r="R5" s="88">
        <v>943</v>
      </c>
      <c r="S5" s="88">
        <v>296</v>
      </c>
      <c r="T5" s="88">
        <v>1761</v>
      </c>
      <c r="U5" s="88">
        <v>1260</v>
      </c>
      <c r="V5" s="88">
        <v>289</v>
      </c>
      <c r="W5" s="88">
        <v>282</v>
      </c>
      <c r="X5" s="88">
        <v>1377</v>
      </c>
      <c r="Y5" s="88">
        <v>1561</v>
      </c>
    </row>
    <row r="6" spans="1:25" ht="19.5" customHeight="1" hidden="1">
      <c r="A6" s="13"/>
      <c r="B6" s="14">
        <v>16</v>
      </c>
      <c r="C6" s="29"/>
      <c r="D6" s="88">
        <v>298</v>
      </c>
      <c r="E6" s="88">
        <v>203</v>
      </c>
      <c r="F6" s="88">
        <v>318</v>
      </c>
      <c r="G6" s="88">
        <v>339</v>
      </c>
      <c r="H6" s="88">
        <v>715</v>
      </c>
      <c r="I6" s="88">
        <v>652</v>
      </c>
      <c r="J6" s="88">
        <v>33</v>
      </c>
      <c r="K6" s="88">
        <v>28</v>
      </c>
      <c r="L6" s="88">
        <v>488</v>
      </c>
      <c r="M6" s="88">
        <v>297</v>
      </c>
      <c r="N6" s="88">
        <v>951</v>
      </c>
      <c r="O6" s="88">
        <v>1158</v>
      </c>
      <c r="P6" s="88">
        <v>1611</v>
      </c>
      <c r="Q6" s="88">
        <v>2738</v>
      </c>
      <c r="R6" s="88">
        <v>913</v>
      </c>
      <c r="S6" s="88">
        <v>346</v>
      </c>
      <c r="T6" s="88">
        <v>1862</v>
      </c>
      <c r="U6" s="88">
        <v>1372</v>
      </c>
      <c r="V6" s="88">
        <v>291</v>
      </c>
      <c r="W6" s="88">
        <v>302</v>
      </c>
      <c r="X6" s="88">
        <v>1649</v>
      </c>
      <c r="Y6" s="88">
        <v>1698</v>
      </c>
    </row>
    <row r="7" spans="1:25" ht="19.5" customHeight="1" hidden="1">
      <c r="A7" s="13"/>
      <c r="B7" s="14">
        <v>17</v>
      </c>
      <c r="C7" s="29"/>
      <c r="D7" s="88">
        <v>304</v>
      </c>
      <c r="E7" s="88">
        <v>187</v>
      </c>
      <c r="F7" s="88">
        <v>324</v>
      </c>
      <c r="G7" s="88">
        <v>348</v>
      </c>
      <c r="H7" s="88">
        <v>800</v>
      </c>
      <c r="I7" s="88">
        <v>632</v>
      </c>
      <c r="J7" s="88">
        <v>32</v>
      </c>
      <c r="K7" s="88">
        <v>24</v>
      </c>
      <c r="L7" s="88">
        <v>550</v>
      </c>
      <c r="M7" s="88">
        <v>298</v>
      </c>
      <c r="N7" s="88">
        <v>1070</v>
      </c>
      <c r="O7" s="88">
        <v>1284</v>
      </c>
      <c r="P7" s="88">
        <v>1794</v>
      </c>
      <c r="Q7" s="88">
        <v>2698</v>
      </c>
      <c r="R7" s="88">
        <v>1011</v>
      </c>
      <c r="S7" s="88">
        <v>371</v>
      </c>
      <c r="T7" s="88">
        <v>2149</v>
      </c>
      <c r="U7" s="88">
        <v>1341</v>
      </c>
      <c r="V7" s="88">
        <v>372</v>
      </c>
      <c r="W7" s="88">
        <v>322</v>
      </c>
      <c r="X7" s="88">
        <v>1731</v>
      </c>
      <c r="Y7" s="88">
        <v>1636</v>
      </c>
    </row>
    <row r="8" spans="1:25" ht="19.5" customHeight="1" hidden="1">
      <c r="A8" s="13"/>
      <c r="B8" s="14">
        <v>18</v>
      </c>
      <c r="C8" s="29"/>
      <c r="D8" s="88">
        <v>379</v>
      </c>
      <c r="E8" s="88">
        <v>205</v>
      </c>
      <c r="F8" s="88">
        <v>345</v>
      </c>
      <c r="G8" s="88">
        <v>302</v>
      </c>
      <c r="H8" s="88">
        <v>901</v>
      </c>
      <c r="I8" s="88">
        <v>623</v>
      </c>
      <c r="J8" s="88">
        <v>41</v>
      </c>
      <c r="K8" s="88">
        <v>31</v>
      </c>
      <c r="L8" s="88">
        <v>554</v>
      </c>
      <c r="M8" s="88">
        <v>315</v>
      </c>
      <c r="N8" s="88">
        <v>1185</v>
      </c>
      <c r="O8" s="88">
        <v>1261</v>
      </c>
      <c r="P8" s="88">
        <v>1910</v>
      </c>
      <c r="Q8" s="88">
        <v>2557</v>
      </c>
      <c r="R8" s="88">
        <v>1044</v>
      </c>
      <c r="S8" s="88">
        <v>353</v>
      </c>
      <c r="T8" s="88">
        <v>2440</v>
      </c>
      <c r="U8" s="88">
        <v>1355</v>
      </c>
      <c r="V8" s="88">
        <v>356</v>
      </c>
      <c r="W8" s="88">
        <v>296</v>
      </c>
      <c r="X8" s="88">
        <v>2031</v>
      </c>
      <c r="Y8" s="88">
        <v>1648</v>
      </c>
    </row>
    <row r="9" spans="1:25" ht="28.5" customHeight="1" hidden="1">
      <c r="A9" s="13"/>
      <c r="B9" s="14">
        <v>19</v>
      </c>
      <c r="C9" s="29"/>
      <c r="D9" s="88">
        <v>375</v>
      </c>
      <c r="E9" s="88">
        <v>185</v>
      </c>
      <c r="F9" s="88">
        <v>420</v>
      </c>
      <c r="G9" s="88">
        <v>297</v>
      </c>
      <c r="H9" s="88">
        <v>974</v>
      </c>
      <c r="I9" s="88">
        <v>631</v>
      </c>
      <c r="J9" s="88">
        <v>37</v>
      </c>
      <c r="K9" s="88">
        <v>27</v>
      </c>
      <c r="L9" s="88">
        <v>523</v>
      </c>
      <c r="M9" s="88">
        <v>283</v>
      </c>
      <c r="N9" s="88">
        <v>1238</v>
      </c>
      <c r="O9" s="88">
        <v>1200</v>
      </c>
      <c r="P9" s="88">
        <v>2096</v>
      </c>
      <c r="Q9" s="88">
        <v>2516</v>
      </c>
      <c r="R9" s="88">
        <v>1124</v>
      </c>
      <c r="S9" s="88">
        <v>354</v>
      </c>
      <c r="T9" s="88">
        <v>2447</v>
      </c>
      <c r="U9" s="88">
        <v>1340</v>
      </c>
      <c r="V9" s="88">
        <v>391</v>
      </c>
      <c r="W9" s="88">
        <v>323</v>
      </c>
      <c r="X9" s="88">
        <v>2063</v>
      </c>
      <c r="Y9" s="88">
        <v>1645</v>
      </c>
    </row>
    <row r="10" spans="1:25" ht="39.75" customHeight="1">
      <c r="A10" s="16" t="s">
        <v>1</v>
      </c>
      <c r="B10" s="14">
        <v>20</v>
      </c>
      <c r="C10" s="15" t="s">
        <v>0</v>
      </c>
      <c r="D10" s="87">
        <v>361</v>
      </c>
      <c r="E10" s="87">
        <v>860</v>
      </c>
      <c r="F10" s="87">
        <v>433</v>
      </c>
      <c r="G10" s="87">
        <v>1010</v>
      </c>
      <c r="H10" s="87">
        <v>947</v>
      </c>
      <c r="I10" s="87">
        <v>3500</v>
      </c>
      <c r="J10" s="87">
        <v>37</v>
      </c>
      <c r="K10" s="87">
        <v>505</v>
      </c>
      <c r="L10" s="87">
        <v>538</v>
      </c>
      <c r="M10" s="87">
        <v>1210</v>
      </c>
      <c r="N10" s="87">
        <v>1210</v>
      </c>
      <c r="O10" s="87">
        <v>3741</v>
      </c>
      <c r="P10" s="87">
        <v>2099</v>
      </c>
      <c r="Q10" s="87">
        <v>5342</v>
      </c>
      <c r="R10" s="87">
        <v>931</v>
      </c>
      <c r="S10" s="87">
        <v>1510</v>
      </c>
      <c r="T10" s="87">
        <v>2509</v>
      </c>
      <c r="U10" s="87">
        <v>5525</v>
      </c>
      <c r="V10" s="87">
        <v>378</v>
      </c>
      <c r="W10" s="87">
        <v>1278</v>
      </c>
      <c r="X10" s="87">
        <v>2173</v>
      </c>
      <c r="Y10" s="87">
        <v>8385</v>
      </c>
    </row>
    <row r="11" spans="1:25" ht="39.75" customHeight="1">
      <c r="A11" s="13"/>
      <c r="B11" s="14">
        <v>21</v>
      </c>
      <c r="C11" s="29"/>
      <c r="D11" s="87">
        <v>333</v>
      </c>
      <c r="E11" s="87">
        <v>792</v>
      </c>
      <c r="F11" s="87">
        <v>404</v>
      </c>
      <c r="G11" s="87">
        <v>1061</v>
      </c>
      <c r="H11" s="87">
        <v>967</v>
      </c>
      <c r="I11" s="87">
        <v>3559</v>
      </c>
      <c r="J11" s="87">
        <v>35</v>
      </c>
      <c r="K11" s="87">
        <v>538</v>
      </c>
      <c r="L11" s="87">
        <v>565</v>
      </c>
      <c r="M11" s="87">
        <v>1229</v>
      </c>
      <c r="N11" s="87">
        <v>1199</v>
      </c>
      <c r="O11" s="87">
        <v>4232</v>
      </c>
      <c r="P11" s="87">
        <v>2029</v>
      </c>
      <c r="Q11" s="87">
        <v>5347</v>
      </c>
      <c r="R11" s="87">
        <v>942</v>
      </c>
      <c r="S11" s="87">
        <v>1502</v>
      </c>
      <c r="T11" s="87">
        <v>2533</v>
      </c>
      <c r="U11" s="87">
        <v>5525</v>
      </c>
      <c r="V11" s="87">
        <v>350</v>
      </c>
      <c r="W11" s="87">
        <v>1258</v>
      </c>
      <c r="X11" s="87">
        <v>2039</v>
      </c>
      <c r="Y11" s="87">
        <v>7476</v>
      </c>
    </row>
    <row r="12" spans="1:25" ht="39.75" customHeight="1">
      <c r="A12" s="16"/>
      <c r="B12" s="14">
        <v>22</v>
      </c>
      <c r="C12" s="29"/>
      <c r="D12" s="87">
        <v>267</v>
      </c>
      <c r="E12" s="87">
        <v>918</v>
      </c>
      <c r="F12" s="87">
        <v>354</v>
      </c>
      <c r="G12" s="87">
        <v>1065</v>
      </c>
      <c r="H12" s="87">
        <v>877</v>
      </c>
      <c r="I12" s="87">
        <v>3694</v>
      </c>
      <c r="J12" s="87">
        <v>43</v>
      </c>
      <c r="K12" s="87">
        <v>581</v>
      </c>
      <c r="L12" s="87">
        <v>544</v>
      </c>
      <c r="M12" s="87">
        <v>1227</v>
      </c>
      <c r="N12" s="87">
        <v>1183</v>
      </c>
      <c r="O12" s="87">
        <v>4370</v>
      </c>
      <c r="P12" s="87">
        <v>1836</v>
      </c>
      <c r="Q12" s="87">
        <v>5410</v>
      </c>
      <c r="R12" s="87">
        <v>745</v>
      </c>
      <c r="S12" s="87">
        <v>1551</v>
      </c>
      <c r="T12" s="87">
        <v>2429</v>
      </c>
      <c r="U12" s="87">
        <v>5675</v>
      </c>
      <c r="V12" s="87">
        <v>330</v>
      </c>
      <c r="W12" s="87">
        <v>1440</v>
      </c>
      <c r="X12" s="87">
        <v>1810</v>
      </c>
      <c r="Y12" s="87">
        <v>7921</v>
      </c>
    </row>
    <row r="13" spans="1:25" ht="39.75" customHeight="1">
      <c r="A13" s="13"/>
      <c r="B13" s="14">
        <v>23</v>
      </c>
      <c r="C13" s="29"/>
      <c r="D13" s="87">
        <v>315</v>
      </c>
      <c r="E13" s="87">
        <v>861</v>
      </c>
      <c r="F13" s="87">
        <v>376</v>
      </c>
      <c r="G13" s="87">
        <v>1080</v>
      </c>
      <c r="H13" s="87">
        <v>899</v>
      </c>
      <c r="I13" s="87">
        <v>4007</v>
      </c>
      <c r="J13" s="87">
        <v>27</v>
      </c>
      <c r="K13" s="87">
        <v>594</v>
      </c>
      <c r="L13" s="87">
        <v>542</v>
      </c>
      <c r="M13" s="87">
        <v>1251</v>
      </c>
      <c r="N13" s="87">
        <v>1175</v>
      </c>
      <c r="O13" s="87">
        <v>4643</v>
      </c>
      <c r="P13" s="87">
        <v>1813</v>
      </c>
      <c r="Q13" s="87">
        <v>5594</v>
      </c>
      <c r="R13" s="87">
        <v>884</v>
      </c>
      <c r="S13" s="87">
        <v>1721</v>
      </c>
      <c r="T13" s="87">
        <v>2353</v>
      </c>
      <c r="U13" s="87">
        <v>5884</v>
      </c>
      <c r="V13" s="87">
        <v>304</v>
      </c>
      <c r="W13" s="87">
        <v>1499</v>
      </c>
      <c r="X13" s="87">
        <v>1867</v>
      </c>
      <c r="Y13" s="87">
        <v>8240</v>
      </c>
    </row>
    <row r="14" spans="1:25" ht="39.75" customHeight="1">
      <c r="A14" s="13"/>
      <c r="B14" s="12">
        <v>24</v>
      </c>
      <c r="C14" s="11"/>
      <c r="D14" s="87">
        <v>309</v>
      </c>
      <c r="E14" s="87">
        <v>925</v>
      </c>
      <c r="F14" s="87">
        <v>388</v>
      </c>
      <c r="G14" s="87">
        <v>1117</v>
      </c>
      <c r="H14" s="87">
        <v>986</v>
      </c>
      <c r="I14" s="87">
        <v>4217</v>
      </c>
      <c r="J14" s="87">
        <v>29</v>
      </c>
      <c r="K14" s="87">
        <v>657</v>
      </c>
      <c r="L14" s="87">
        <v>566</v>
      </c>
      <c r="M14" s="87">
        <v>1302</v>
      </c>
      <c r="N14" s="87">
        <v>1217</v>
      </c>
      <c r="O14" s="87">
        <v>4845</v>
      </c>
      <c r="P14" s="87">
        <v>1807</v>
      </c>
      <c r="Q14" s="87">
        <v>5809</v>
      </c>
      <c r="R14" s="87">
        <v>1687</v>
      </c>
      <c r="S14" s="87">
        <v>2536</v>
      </c>
      <c r="T14" s="87">
        <v>2536</v>
      </c>
      <c r="U14" s="87">
        <v>6314</v>
      </c>
      <c r="V14" s="87">
        <v>321</v>
      </c>
      <c r="W14" s="87">
        <v>1603</v>
      </c>
      <c r="X14" s="87">
        <v>1846</v>
      </c>
      <c r="Y14" s="87">
        <v>8927</v>
      </c>
    </row>
    <row r="15" spans="1:25" ht="39.75" customHeight="1">
      <c r="A15" s="13"/>
      <c r="B15" s="12">
        <v>25</v>
      </c>
      <c r="C15" s="11"/>
      <c r="D15" s="87">
        <v>293</v>
      </c>
      <c r="E15" s="87">
        <v>181</v>
      </c>
      <c r="F15" s="87">
        <v>387</v>
      </c>
      <c r="G15" s="87">
        <v>363</v>
      </c>
      <c r="H15" s="87">
        <v>887</v>
      </c>
      <c r="I15" s="87">
        <v>836</v>
      </c>
      <c r="J15" s="87">
        <v>33</v>
      </c>
      <c r="K15" s="87">
        <v>33</v>
      </c>
      <c r="L15" s="87">
        <v>583</v>
      </c>
      <c r="M15" s="87">
        <v>273</v>
      </c>
      <c r="N15" s="87">
        <v>1250</v>
      </c>
      <c r="O15" s="87">
        <v>1532</v>
      </c>
      <c r="P15" s="87">
        <v>1837</v>
      </c>
      <c r="Q15" s="87">
        <v>2959</v>
      </c>
      <c r="R15" s="87">
        <v>832</v>
      </c>
      <c r="S15" s="87">
        <v>399</v>
      </c>
      <c r="T15" s="87">
        <v>2430</v>
      </c>
      <c r="U15" s="87">
        <v>1764</v>
      </c>
      <c r="V15" s="87">
        <v>360</v>
      </c>
      <c r="W15" s="87">
        <v>442</v>
      </c>
      <c r="X15" s="87">
        <v>1832</v>
      </c>
      <c r="Y15" s="87">
        <v>2115</v>
      </c>
    </row>
    <row r="16" spans="1:25" ht="39.75" customHeight="1">
      <c r="A16" s="13"/>
      <c r="B16" s="12">
        <v>26</v>
      </c>
      <c r="C16" s="11"/>
      <c r="D16" s="87">
        <v>274</v>
      </c>
      <c r="E16" s="87">
        <v>175</v>
      </c>
      <c r="F16" s="87">
        <v>377</v>
      </c>
      <c r="G16" s="87">
        <v>417</v>
      </c>
      <c r="H16" s="87">
        <v>901</v>
      </c>
      <c r="I16" s="87">
        <v>869</v>
      </c>
      <c r="J16" s="87">
        <v>37</v>
      </c>
      <c r="K16" s="87">
        <v>27</v>
      </c>
      <c r="L16" s="87">
        <v>574</v>
      </c>
      <c r="M16" s="87">
        <v>287</v>
      </c>
      <c r="N16" s="87">
        <v>1180</v>
      </c>
      <c r="O16" s="87">
        <v>1533</v>
      </c>
      <c r="P16" s="87">
        <v>1809</v>
      </c>
      <c r="Q16" s="87">
        <v>3040</v>
      </c>
      <c r="R16" s="87">
        <v>768</v>
      </c>
      <c r="S16" s="87">
        <v>372</v>
      </c>
      <c r="T16" s="87">
        <v>2504</v>
      </c>
      <c r="U16" s="87">
        <v>1931</v>
      </c>
      <c r="V16" s="87">
        <v>342</v>
      </c>
      <c r="W16" s="87">
        <v>457</v>
      </c>
      <c r="X16" s="87">
        <v>1886</v>
      </c>
      <c r="Y16" s="87">
        <v>2194</v>
      </c>
    </row>
    <row r="17" spans="1:25" ht="39.75" customHeight="1">
      <c r="A17" s="9"/>
      <c r="B17" s="8">
        <v>27</v>
      </c>
      <c r="C17" s="7"/>
      <c r="D17" s="86">
        <v>215</v>
      </c>
      <c r="E17" s="86">
        <v>183</v>
      </c>
      <c r="F17" s="86">
        <v>340</v>
      </c>
      <c r="G17" s="86">
        <v>407</v>
      </c>
      <c r="H17" s="86">
        <v>873</v>
      </c>
      <c r="I17" s="86">
        <v>842</v>
      </c>
      <c r="J17" s="86">
        <v>31</v>
      </c>
      <c r="K17" s="86">
        <v>32</v>
      </c>
      <c r="L17" s="86">
        <v>569</v>
      </c>
      <c r="M17" s="86">
        <v>290</v>
      </c>
      <c r="N17" s="86">
        <v>1148</v>
      </c>
      <c r="O17" s="86">
        <v>1450</v>
      </c>
      <c r="P17" s="86">
        <v>1682</v>
      </c>
      <c r="Q17" s="86">
        <v>2963</v>
      </c>
      <c r="R17" s="86">
        <v>684</v>
      </c>
      <c r="S17" s="86">
        <v>381</v>
      </c>
      <c r="T17" s="86">
        <v>2455</v>
      </c>
      <c r="U17" s="86">
        <v>1957</v>
      </c>
      <c r="V17" s="86">
        <v>338</v>
      </c>
      <c r="W17" s="86">
        <v>442</v>
      </c>
      <c r="X17" s="86">
        <v>1863</v>
      </c>
      <c r="Y17" s="86">
        <v>2151</v>
      </c>
    </row>
    <row r="18" ht="13.5">
      <c r="A18" s="79" t="s">
        <v>107</v>
      </c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</sheetData>
  <sheetProtection/>
  <mergeCells count="12">
    <mergeCell ref="D3:E3"/>
    <mergeCell ref="F3:G3"/>
    <mergeCell ref="H3:I3"/>
    <mergeCell ref="J3:K3"/>
    <mergeCell ref="A3:C4"/>
    <mergeCell ref="L3:M3"/>
    <mergeCell ref="X3:Y3"/>
    <mergeCell ref="N3:O3"/>
    <mergeCell ref="P3:Q3"/>
    <mergeCell ref="R3:S3"/>
    <mergeCell ref="T3:U3"/>
    <mergeCell ref="V3:W3"/>
  </mergeCells>
  <printOptions/>
  <pageMargins left="0.5905511811023623" right="0.4724409448818898" top="0.8661417322834646" bottom="0.4724409448818898" header="0.5118110236220472" footer="0.5118110236220472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4"/>
  <sheetViews>
    <sheetView showGridLines="0" view="pageBreakPreview" zoomScaleSheetLayoutView="100" zoomScalePageLayoutView="0" workbookViewId="0" topLeftCell="A1">
      <pane xSplit="3" ySplit="5" topLeftCell="D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" sqref="A2:AJ13"/>
    </sheetView>
  </sheetViews>
  <sheetFormatPr defaultColWidth="9.00390625" defaultRowHeight="13.5"/>
  <cols>
    <col min="1" max="1" width="4.625" style="3" customWidth="1"/>
    <col min="2" max="2" width="4.50390625" style="3" bestFit="1" customWidth="1"/>
    <col min="3" max="3" width="3.50390625" style="2" bestFit="1" customWidth="1"/>
    <col min="4" max="37" width="2.375" style="1" customWidth="1"/>
    <col min="38" max="42" width="2.125" style="1" customWidth="1"/>
    <col min="43" max="45" width="2.375" style="1" customWidth="1"/>
    <col min="46" max="47" width="2.875" style="1" customWidth="1"/>
    <col min="48" max="50" width="2.375" style="1" customWidth="1"/>
    <col min="51" max="52" width="2.625" style="1" customWidth="1"/>
    <col min="53" max="55" width="2.375" style="1" customWidth="1"/>
    <col min="56" max="57" width="2.625" style="1" customWidth="1"/>
    <col min="58" max="60" width="2.375" style="1" customWidth="1"/>
    <col min="61" max="62" width="2.625" style="1" customWidth="1"/>
    <col min="63" max="65" width="2.375" style="1" customWidth="1"/>
    <col min="66" max="67" width="2.625" style="1" customWidth="1"/>
    <col min="68" max="70" width="2.375" style="1" customWidth="1"/>
    <col min="71" max="85" width="2.625" style="1" customWidth="1"/>
    <col min="86" max="16384" width="9.00390625" style="1" customWidth="1"/>
  </cols>
  <sheetData>
    <row r="1" ht="17.25">
      <c r="A1" s="170" t="s">
        <v>276</v>
      </c>
    </row>
    <row r="2" spans="1:36" ht="17.25">
      <c r="A2" s="27"/>
      <c r="AJ2" s="32" t="s">
        <v>244</v>
      </c>
    </row>
    <row r="3" spans="1:37" ht="24.75" customHeight="1">
      <c r="A3" s="181" t="s">
        <v>4</v>
      </c>
      <c r="B3" s="181"/>
      <c r="C3" s="182"/>
      <c r="D3" s="295" t="s">
        <v>133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 t="s">
        <v>132</v>
      </c>
      <c r="Z3" s="193"/>
      <c r="AA3" s="193"/>
      <c r="AB3" s="193"/>
      <c r="AC3" s="193"/>
      <c r="AD3" s="193"/>
      <c r="AE3" s="290" t="s">
        <v>131</v>
      </c>
      <c r="AF3" s="193"/>
      <c r="AG3" s="193"/>
      <c r="AH3" s="192" t="s">
        <v>130</v>
      </c>
      <c r="AI3" s="192"/>
      <c r="AJ3" s="192"/>
      <c r="AK3" s="4"/>
    </row>
    <row r="4" spans="1:37" ht="24.75" customHeight="1">
      <c r="A4" s="265"/>
      <c r="B4" s="265"/>
      <c r="C4" s="266"/>
      <c r="D4" s="283" t="s">
        <v>129</v>
      </c>
      <c r="E4" s="284"/>
      <c r="F4" s="285"/>
      <c r="G4" s="291" t="s">
        <v>128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 t="s">
        <v>12</v>
      </c>
      <c r="Z4" s="291"/>
      <c r="AA4" s="291"/>
      <c r="AB4" s="291" t="s">
        <v>128</v>
      </c>
      <c r="AC4" s="291"/>
      <c r="AD4" s="292"/>
      <c r="AE4" s="193"/>
      <c r="AF4" s="193"/>
      <c r="AG4" s="193"/>
      <c r="AH4" s="294"/>
      <c r="AI4" s="294"/>
      <c r="AJ4" s="294"/>
      <c r="AK4" s="4"/>
    </row>
    <row r="5" spans="1:37" ht="24.75" customHeight="1">
      <c r="A5" s="183"/>
      <c r="B5" s="183"/>
      <c r="C5" s="184"/>
      <c r="D5" s="286"/>
      <c r="E5" s="287"/>
      <c r="F5" s="288"/>
      <c r="G5" s="193" t="s">
        <v>3</v>
      </c>
      <c r="H5" s="193"/>
      <c r="I5" s="193"/>
      <c r="J5" s="193" t="s">
        <v>127</v>
      </c>
      <c r="K5" s="193"/>
      <c r="L5" s="193"/>
      <c r="M5" s="193" t="s">
        <v>126</v>
      </c>
      <c r="N5" s="193"/>
      <c r="O5" s="193"/>
      <c r="P5" s="193" t="s">
        <v>125</v>
      </c>
      <c r="Q5" s="193"/>
      <c r="R5" s="193"/>
      <c r="S5" s="193" t="s">
        <v>124</v>
      </c>
      <c r="T5" s="193"/>
      <c r="U5" s="193"/>
      <c r="V5" s="193" t="s">
        <v>123</v>
      </c>
      <c r="W5" s="193"/>
      <c r="X5" s="193"/>
      <c r="Y5" s="193"/>
      <c r="Z5" s="193"/>
      <c r="AA5" s="193"/>
      <c r="AB5" s="193"/>
      <c r="AC5" s="193"/>
      <c r="AD5" s="293"/>
      <c r="AE5" s="193"/>
      <c r="AF5" s="193"/>
      <c r="AG5" s="193"/>
      <c r="AH5" s="199"/>
      <c r="AI5" s="199"/>
      <c r="AJ5" s="199"/>
      <c r="AK5" s="4"/>
    </row>
    <row r="6" spans="1:36" ht="24.75" customHeight="1" hidden="1">
      <c r="A6" s="16" t="s">
        <v>1</v>
      </c>
      <c r="B6" s="14">
        <v>18</v>
      </c>
      <c r="C6" s="15" t="s">
        <v>0</v>
      </c>
      <c r="D6" s="289">
        <v>4</v>
      </c>
      <c r="E6" s="289"/>
      <c r="F6" s="245"/>
      <c r="G6" s="245">
        <v>942</v>
      </c>
      <c r="H6" s="245"/>
      <c r="I6" s="245"/>
      <c r="J6" s="245">
        <v>514</v>
      </c>
      <c r="K6" s="245"/>
      <c r="L6" s="245"/>
      <c r="M6" s="245">
        <v>60</v>
      </c>
      <c r="N6" s="245"/>
      <c r="O6" s="245"/>
      <c r="P6" s="245">
        <v>267</v>
      </c>
      <c r="Q6" s="245"/>
      <c r="R6" s="245"/>
      <c r="S6" s="245">
        <v>4</v>
      </c>
      <c r="T6" s="245"/>
      <c r="U6" s="245"/>
      <c r="V6" s="245">
        <v>97</v>
      </c>
      <c r="W6" s="245"/>
      <c r="X6" s="245"/>
      <c r="Y6" s="245">
        <v>38</v>
      </c>
      <c r="Z6" s="245"/>
      <c r="AA6" s="245"/>
      <c r="AB6" s="245">
        <v>78</v>
      </c>
      <c r="AC6" s="245"/>
      <c r="AD6" s="245"/>
      <c r="AE6" s="282">
        <v>28</v>
      </c>
      <c r="AF6" s="282"/>
      <c r="AG6" s="282"/>
      <c r="AH6" s="282">
        <v>19</v>
      </c>
      <c r="AI6" s="282"/>
      <c r="AJ6" s="282"/>
    </row>
    <row r="7" spans="1:36" ht="24.75" customHeight="1" hidden="1">
      <c r="A7" s="13"/>
      <c r="B7" s="14">
        <v>19</v>
      </c>
      <c r="C7" s="29"/>
      <c r="D7" s="289">
        <v>4</v>
      </c>
      <c r="E7" s="289"/>
      <c r="F7" s="245"/>
      <c r="G7" s="245">
        <v>942</v>
      </c>
      <c r="H7" s="245"/>
      <c r="I7" s="245"/>
      <c r="J7" s="245">
        <v>514</v>
      </c>
      <c r="K7" s="245"/>
      <c r="L7" s="245"/>
      <c r="M7" s="245">
        <v>60</v>
      </c>
      <c r="N7" s="245"/>
      <c r="O7" s="245"/>
      <c r="P7" s="245">
        <v>267</v>
      </c>
      <c r="Q7" s="245"/>
      <c r="R7" s="245"/>
      <c r="S7" s="245">
        <v>4</v>
      </c>
      <c r="T7" s="245"/>
      <c r="U7" s="245"/>
      <c r="V7" s="245">
        <v>97</v>
      </c>
      <c r="W7" s="245"/>
      <c r="X7" s="245"/>
      <c r="Y7" s="245">
        <v>38</v>
      </c>
      <c r="Z7" s="245"/>
      <c r="AA7" s="245"/>
      <c r="AB7" s="245">
        <v>78</v>
      </c>
      <c r="AC7" s="245"/>
      <c r="AD7" s="245"/>
      <c r="AE7" s="282">
        <v>28</v>
      </c>
      <c r="AF7" s="282"/>
      <c r="AG7" s="282"/>
      <c r="AH7" s="282">
        <v>19</v>
      </c>
      <c r="AI7" s="282"/>
      <c r="AJ7" s="282"/>
    </row>
    <row r="8" spans="1:36" ht="24.75" customHeight="1" hidden="1">
      <c r="A8" s="16"/>
      <c r="B8" s="14">
        <v>20</v>
      </c>
      <c r="C8" s="29"/>
      <c r="D8" s="289">
        <v>4</v>
      </c>
      <c r="E8" s="289"/>
      <c r="F8" s="245"/>
      <c r="G8" s="245">
        <v>927</v>
      </c>
      <c r="H8" s="245"/>
      <c r="I8" s="245"/>
      <c r="J8" s="245">
        <v>503</v>
      </c>
      <c r="K8" s="245"/>
      <c r="L8" s="245"/>
      <c r="M8" s="245">
        <v>60</v>
      </c>
      <c r="N8" s="245"/>
      <c r="O8" s="245"/>
      <c r="P8" s="245">
        <v>267</v>
      </c>
      <c r="Q8" s="245"/>
      <c r="R8" s="245"/>
      <c r="S8" s="245">
        <v>4</v>
      </c>
      <c r="T8" s="245"/>
      <c r="U8" s="245"/>
      <c r="V8" s="245">
        <v>93</v>
      </c>
      <c r="W8" s="245"/>
      <c r="X8" s="245"/>
      <c r="Y8" s="245">
        <v>36</v>
      </c>
      <c r="Z8" s="245"/>
      <c r="AA8" s="245"/>
      <c r="AB8" s="245">
        <v>70</v>
      </c>
      <c r="AC8" s="245"/>
      <c r="AD8" s="245"/>
      <c r="AE8" s="282">
        <v>27</v>
      </c>
      <c r="AF8" s="282"/>
      <c r="AG8" s="282"/>
      <c r="AH8" s="282">
        <v>19</v>
      </c>
      <c r="AI8" s="282"/>
      <c r="AJ8" s="282"/>
    </row>
    <row r="9" spans="1:36" ht="24.75" customHeight="1">
      <c r="A9" s="16" t="s">
        <v>1</v>
      </c>
      <c r="B9" s="14">
        <v>21</v>
      </c>
      <c r="C9" s="15" t="s">
        <v>0</v>
      </c>
      <c r="D9" s="245">
        <v>4</v>
      </c>
      <c r="E9" s="245"/>
      <c r="F9" s="245"/>
      <c r="G9" s="245">
        <v>867</v>
      </c>
      <c r="H9" s="245"/>
      <c r="I9" s="245"/>
      <c r="J9" s="245">
        <v>503</v>
      </c>
      <c r="K9" s="245"/>
      <c r="L9" s="245"/>
      <c r="M9" s="245" t="s">
        <v>122</v>
      </c>
      <c r="N9" s="245"/>
      <c r="O9" s="245"/>
      <c r="P9" s="245">
        <v>267</v>
      </c>
      <c r="Q9" s="245"/>
      <c r="R9" s="245"/>
      <c r="S9" s="245">
        <v>4</v>
      </c>
      <c r="T9" s="245"/>
      <c r="U9" s="245"/>
      <c r="V9" s="245">
        <v>93</v>
      </c>
      <c r="W9" s="245"/>
      <c r="X9" s="245"/>
      <c r="Y9" s="245">
        <v>35</v>
      </c>
      <c r="Z9" s="245"/>
      <c r="AA9" s="245"/>
      <c r="AB9" s="245">
        <v>70</v>
      </c>
      <c r="AC9" s="245"/>
      <c r="AD9" s="245"/>
      <c r="AE9" s="282">
        <v>27</v>
      </c>
      <c r="AF9" s="282"/>
      <c r="AG9" s="282"/>
      <c r="AH9" s="282">
        <v>18</v>
      </c>
      <c r="AI9" s="282"/>
      <c r="AJ9" s="282"/>
    </row>
    <row r="10" spans="1:36" ht="24.75" customHeight="1">
      <c r="A10" s="13"/>
      <c r="B10" s="12">
        <v>22</v>
      </c>
      <c r="C10" s="11"/>
      <c r="D10" s="245">
        <v>4</v>
      </c>
      <c r="E10" s="245"/>
      <c r="F10" s="245"/>
      <c r="G10" s="245">
        <v>693</v>
      </c>
      <c r="H10" s="245"/>
      <c r="I10" s="245"/>
      <c r="J10" s="245">
        <v>330</v>
      </c>
      <c r="K10" s="245"/>
      <c r="L10" s="245"/>
      <c r="M10" s="245" t="s">
        <v>7</v>
      </c>
      <c r="N10" s="245"/>
      <c r="O10" s="245"/>
      <c r="P10" s="245">
        <v>267</v>
      </c>
      <c r="Q10" s="245"/>
      <c r="R10" s="245"/>
      <c r="S10" s="245">
        <v>4</v>
      </c>
      <c r="T10" s="245"/>
      <c r="U10" s="245"/>
      <c r="V10" s="245">
        <v>92</v>
      </c>
      <c r="W10" s="245"/>
      <c r="X10" s="245"/>
      <c r="Y10" s="245">
        <v>34</v>
      </c>
      <c r="Z10" s="245"/>
      <c r="AA10" s="245"/>
      <c r="AB10" s="245">
        <v>70</v>
      </c>
      <c r="AC10" s="245"/>
      <c r="AD10" s="245"/>
      <c r="AE10" s="282">
        <v>27</v>
      </c>
      <c r="AF10" s="282"/>
      <c r="AG10" s="282"/>
      <c r="AH10" s="282">
        <v>17</v>
      </c>
      <c r="AI10" s="282"/>
      <c r="AJ10" s="282"/>
    </row>
    <row r="11" spans="1:36" ht="24.75" customHeight="1">
      <c r="A11" s="13"/>
      <c r="B11" s="12">
        <v>23</v>
      </c>
      <c r="C11" s="11"/>
      <c r="D11" s="244">
        <v>4</v>
      </c>
      <c r="E11" s="245"/>
      <c r="F11" s="245"/>
      <c r="G11" s="245">
        <v>693</v>
      </c>
      <c r="H11" s="245"/>
      <c r="I11" s="245"/>
      <c r="J11" s="245">
        <v>330</v>
      </c>
      <c r="K11" s="245"/>
      <c r="L11" s="245"/>
      <c r="M11" s="245" t="s">
        <v>7</v>
      </c>
      <c r="N11" s="245"/>
      <c r="O11" s="245"/>
      <c r="P11" s="245">
        <v>267</v>
      </c>
      <c r="Q11" s="245"/>
      <c r="R11" s="245"/>
      <c r="S11" s="245">
        <v>4</v>
      </c>
      <c r="T11" s="245"/>
      <c r="U11" s="245"/>
      <c r="V11" s="245">
        <v>92</v>
      </c>
      <c r="W11" s="245"/>
      <c r="X11" s="245"/>
      <c r="Y11" s="245">
        <v>33</v>
      </c>
      <c r="Z11" s="245"/>
      <c r="AA11" s="245"/>
      <c r="AB11" s="245">
        <v>70</v>
      </c>
      <c r="AC11" s="245"/>
      <c r="AD11" s="245"/>
      <c r="AE11" s="245">
        <v>27</v>
      </c>
      <c r="AF11" s="245"/>
      <c r="AG11" s="245"/>
      <c r="AH11" s="245">
        <v>17</v>
      </c>
      <c r="AI11" s="245"/>
      <c r="AJ11" s="245"/>
    </row>
    <row r="12" spans="1:36" ht="24.75" customHeight="1">
      <c r="A12" s="13"/>
      <c r="B12" s="12">
        <v>24</v>
      </c>
      <c r="C12" s="11"/>
      <c r="D12" s="244">
        <v>4</v>
      </c>
      <c r="E12" s="245"/>
      <c r="F12" s="245"/>
      <c r="G12" s="245">
        <v>693</v>
      </c>
      <c r="H12" s="245"/>
      <c r="I12" s="245"/>
      <c r="J12" s="245">
        <v>330</v>
      </c>
      <c r="K12" s="245"/>
      <c r="L12" s="245"/>
      <c r="M12" s="245" t="s">
        <v>7</v>
      </c>
      <c r="N12" s="245"/>
      <c r="O12" s="245"/>
      <c r="P12" s="245">
        <v>267</v>
      </c>
      <c r="Q12" s="245"/>
      <c r="R12" s="245"/>
      <c r="S12" s="245">
        <v>4</v>
      </c>
      <c r="T12" s="245"/>
      <c r="U12" s="245"/>
      <c r="V12" s="245">
        <v>92</v>
      </c>
      <c r="W12" s="245"/>
      <c r="X12" s="245"/>
      <c r="Y12" s="245">
        <v>33</v>
      </c>
      <c r="Z12" s="245"/>
      <c r="AA12" s="245"/>
      <c r="AB12" s="245">
        <v>70</v>
      </c>
      <c r="AC12" s="245"/>
      <c r="AD12" s="245"/>
      <c r="AE12" s="245">
        <v>28</v>
      </c>
      <c r="AF12" s="245"/>
      <c r="AG12" s="245"/>
      <c r="AH12" s="245">
        <v>17</v>
      </c>
      <c r="AI12" s="245"/>
      <c r="AJ12" s="245"/>
    </row>
    <row r="13" spans="1:36" ht="24.75" customHeight="1">
      <c r="A13" s="9"/>
      <c r="B13" s="8">
        <v>25</v>
      </c>
      <c r="C13" s="7"/>
      <c r="D13" s="6"/>
      <c r="E13" s="6"/>
      <c r="F13" s="6">
        <v>4</v>
      </c>
      <c r="G13" s="281">
        <v>686</v>
      </c>
      <c r="H13" s="281"/>
      <c r="I13" s="281"/>
      <c r="J13" s="281">
        <v>380</v>
      </c>
      <c r="K13" s="281"/>
      <c r="L13" s="281"/>
      <c r="M13" s="281" t="s">
        <v>7</v>
      </c>
      <c r="N13" s="281"/>
      <c r="O13" s="281"/>
      <c r="P13" s="281">
        <v>210</v>
      </c>
      <c r="Q13" s="281"/>
      <c r="R13" s="281"/>
      <c r="S13" s="281">
        <v>4</v>
      </c>
      <c r="T13" s="281"/>
      <c r="U13" s="281"/>
      <c r="V13" s="281">
        <v>92</v>
      </c>
      <c r="W13" s="281"/>
      <c r="X13" s="281"/>
      <c r="Y13" s="281">
        <v>33</v>
      </c>
      <c r="Z13" s="281"/>
      <c r="AA13" s="281"/>
      <c r="AB13" s="281">
        <v>70</v>
      </c>
      <c r="AC13" s="281"/>
      <c r="AD13" s="281"/>
      <c r="AE13" s="281">
        <v>28</v>
      </c>
      <c r="AF13" s="281"/>
      <c r="AG13" s="281"/>
      <c r="AH13" s="281">
        <v>17</v>
      </c>
      <c r="AI13" s="281"/>
      <c r="AJ13" s="281"/>
    </row>
    <row r="14" spans="1:17" ht="13.5">
      <c r="A14" s="79" t="s">
        <v>248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</sheetData>
  <sheetProtection/>
  <mergeCells count="102">
    <mergeCell ref="A3:C5"/>
    <mergeCell ref="D9:F9"/>
    <mergeCell ref="G9:I9"/>
    <mergeCell ref="J9:L9"/>
    <mergeCell ref="M9:O9"/>
    <mergeCell ref="P9:R9"/>
    <mergeCell ref="D6:F6"/>
    <mergeCell ref="J6:L6"/>
    <mergeCell ref="D3:X3"/>
    <mergeCell ref="P5:R5"/>
    <mergeCell ref="AH7:AJ7"/>
    <mergeCell ref="Y7:AA7"/>
    <mergeCell ref="Y4:AA5"/>
    <mergeCell ref="AE9:AG9"/>
    <mergeCell ref="AH8:AJ8"/>
    <mergeCell ref="AE8:AG8"/>
    <mergeCell ref="AB8:AD8"/>
    <mergeCell ref="AH9:AJ9"/>
    <mergeCell ref="AH3:AJ5"/>
    <mergeCell ref="Y3:AD3"/>
    <mergeCell ref="G4:X4"/>
    <mergeCell ref="S5:U5"/>
    <mergeCell ref="AB9:AD9"/>
    <mergeCell ref="V9:X9"/>
    <mergeCell ref="Y9:AA9"/>
    <mergeCell ref="Y8:AA8"/>
    <mergeCell ref="AB7:AD7"/>
    <mergeCell ref="Y6:AA6"/>
    <mergeCell ref="AB4:AD5"/>
    <mergeCell ref="AB6:AD6"/>
    <mergeCell ref="AH6:AJ6"/>
    <mergeCell ref="AE7:AG7"/>
    <mergeCell ref="AE3:AG5"/>
    <mergeCell ref="AE6:AG6"/>
    <mergeCell ref="D8:F8"/>
    <mergeCell ref="J8:L8"/>
    <mergeCell ref="M8:O8"/>
    <mergeCell ref="P8:R8"/>
    <mergeCell ref="M6:O6"/>
    <mergeCell ref="P6:R6"/>
    <mergeCell ref="P7:R7"/>
    <mergeCell ref="S9:U9"/>
    <mergeCell ref="S8:U8"/>
    <mergeCell ref="V10:X10"/>
    <mergeCell ref="V6:X6"/>
    <mergeCell ref="D4:F5"/>
    <mergeCell ref="D7:F7"/>
    <mergeCell ref="V8:X8"/>
    <mergeCell ref="G8:I8"/>
    <mergeCell ref="M7:O7"/>
    <mergeCell ref="J7:L7"/>
    <mergeCell ref="G5:I5"/>
    <mergeCell ref="J5:L5"/>
    <mergeCell ref="G6:I6"/>
    <mergeCell ref="V5:X5"/>
    <mergeCell ref="M5:O5"/>
    <mergeCell ref="G7:I7"/>
    <mergeCell ref="V7:X7"/>
    <mergeCell ref="S6:U6"/>
    <mergeCell ref="S7:U7"/>
    <mergeCell ref="D10:F10"/>
    <mergeCell ref="G10:I10"/>
    <mergeCell ref="J10:L10"/>
    <mergeCell ref="M10:O10"/>
    <mergeCell ref="P10:R10"/>
    <mergeCell ref="S10:U10"/>
    <mergeCell ref="Y10:AA10"/>
    <mergeCell ref="AB10:AD10"/>
    <mergeCell ref="AE10:AG10"/>
    <mergeCell ref="AH10:AJ10"/>
    <mergeCell ref="G11:I11"/>
    <mergeCell ref="D11:F11"/>
    <mergeCell ref="J11:L11"/>
    <mergeCell ref="M11:O11"/>
    <mergeCell ref="AB11:AD11"/>
    <mergeCell ref="AE11:AG11"/>
    <mergeCell ref="M12:O12"/>
    <mergeCell ref="M13:O13"/>
    <mergeCell ref="P11:R11"/>
    <mergeCell ref="S11:U11"/>
    <mergeCell ref="V11:X11"/>
    <mergeCell ref="Y11:AA11"/>
    <mergeCell ref="AH11:AJ11"/>
    <mergeCell ref="D12:F12"/>
    <mergeCell ref="G12:I12"/>
    <mergeCell ref="J12:L12"/>
    <mergeCell ref="P12:R12"/>
    <mergeCell ref="S12:U12"/>
    <mergeCell ref="V12:X12"/>
    <mergeCell ref="Y12:AA12"/>
    <mergeCell ref="AB12:AD12"/>
    <mergeCell ref="AE12:AG12"/>
    <mergeCell ref="AH12:AJ12"/>
    <mergeCell ref="G13:I13"/>
    <mergeCell ref="J13:L13"/>
    <mergeCell ref="P13:R13"/>
    <mergeCell ref="S13:U13"/>
    <mergeCell ref="V13:X13"/>
    <mergeCell ref="Y13:AA13"/>
    <mergeCell ref="AB13:AD13"/>
    <mergeCell ref="AE13:AG13"/>
    <mergeCell ref="AH13:AJ13"/>
  </mergeCells>
  <printOptions/>
  <pageMargins left="0.5905511811023623" right="0.5905511811023623" top="0.7874015748031497" bottom="0.98425196850393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1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:I1"/>
    </sheetView>
  </sheetViews>
  <sheetFormatPr defaultColWidth="9.00390625" defaultRowHeight="13.5"/>
  <cols>
    <col min="1" max="1" width="4.50390625" style="3" customWidth="1"/>
    <col min="2" max="2" width="4.50390625" style="3" bestFit="1" customWidth="1"/>
    <col min="3" max="3" width="3.50390625" style="2" customWidth="1"/>
    <col min="4" max="30" width="2.875" style="1" customWidth="1"/>
    <col min="31" max="31" width="2.375" style="1" customWidth="1"/>
    <col min="32" max="36" width="2.125" style="1" customWidth="1"/>
    <col min="37" max="39" width="2.375" style="1" customWidth="1"/>
    <col min="40" max="41" width="2.875" style="1" customWidth="1"/>
    <col min="42" max="44" width="2.375" style="1" customWidth="1"/>
    <col min="45" max="46" width="2.625" style="1" customWidth="1"/>
    <col min="47" max="49" width="2.375" style="1" customWidth="1"/>
    <col min="50" max="51" width="2.625" style="1" customWidth="1"/>
    <col min="52" max="54" width="2.375" style="1" customWidth="1"/>
    <col min="55" max="56" width="2.625" style="1" customWidth="1"/>
    <col min="57" max="59" width="2.375" style="1" customWidth="1"/>
    <col min="60" max="61" width="2.625" style="1" customWidth="1"/>
    <col min="62" max="64" width="2.375" style="1" customWidth="1"/>
    <col min="65" max="79" width="2.625" style="1" customWidth="1"/>
    <col min="80" max="16384" width="9.00390625" style="1" customWidth="1"/>
  </cols>
  <sheetData>
    <row r="1" ht="17.25">
      <c r="A1" s="170" t="s">
        <v>277</v>
      </c>
    </row>
    <row r="2" spans="25:30" ht="13.5">
      <c r="Y2" s="5"/>
      <c r="Z2" s="5"/>
      <c r="AB2" s="5"/>
      <c r="AC2" s="5"/>
      <c r="AD2" s="31" t="s">
        <v>239</v>
      </c>
    </row>
    <row r="3" spans="1:30" ht="49.5" customHeight="1">
      <c r="A3" s="302" t="s">
        <v>4</v>
      </c>
      <c r="B3" s="302"/>
      <c r="C3" s="303"/>
      <c r="D3" s="297" t="s">
        <v>142</v>
      </c>
      <c r="E3" s="298"/>
      <c r="F3" s="298"/>
      <c r="G3" s="298" t="s">
        <v>141</v>
      </c>
      <c r="H3" s="298"/>
      <c r="I3" s="298"/>
      <c r="J3" s="298" t="s">
        <v>140</v>
      </c>
      <c r="K3" s="298"/>
      <c r="L3" s="298"/>
      <c r="M3" s="298" t="s">
        <v>139</v>
      </c>
      <c r="N3" s="298"/>
      <c r="O3" s="298"/>
      <c r="P3" s="298" t="s">
        <v>138</v>
      </c>
      <c r="Q3" s="298"/>
      <c r="R3" s="298"/>
      <c r="S3" s="298" t="s">
        <v>137</v>
      </c>
      <c r="T3" s="298"/>
      <c r="U3" s="298"/>
      <c r="V3" s="298" t="s">
        <v>136</v>
      </c>
      <c r="W3" s="298"/>
      <c r="X3" s="298"/>
      <c r="Y3" s="298" t="s">
        <v>135</v>
      </c>
      <c r="Z3" s="298"/>
      <c r="AA3" s="298"/>
      <c r="AB3" s="304" t="s">
        <v>134</v>
      </c>
      <c r="AC3" s="305"/>
      <c r="AD3" s="306"/>
    </row>
    <row r="4" spans="1:30" ht="25.5" customHeight="1" hidden="1">
      <c r="A4" s="16" t="s">
        <v>1</v>
      </c>
      <c r="B4" s="12">
        <v>16</v>
      </c>
      <c r="C4" s="11" t="s">
        <v>0</v>
      </c>
      <c r="D4" s="245">
        <v>108</v>
      </c>
      <c r="E4" s="245"/>
      <c r="F4" s="245"/>
      <c r="G4" s="245">
        <v>35</v>
      </c>
      <c r="H4" s="245"/>
      <c r="I4" s="245"/>
      <c r="J4" s="245">
        <v>119</v>
      </c>
      <c r="K4" s="245"/>
      <c r="L4" s="245"/>
      <c r="M4" s="245">
        <v>20</v>
      </c>
      <c r="N4" s="245"/>
      <c r="O4" s="245"/>
      <c r="P4" s="245">
        <v>14</v>
      </c>
      <c r="Q4" s="245"/>
      <c r="R4" s="245"/>
      <c r="S4" s="245">
        <v>440</v>
      </c>
      <c r="T4" s="245"/>
      <c r="U4" s="245"/>
      <c r="V4" s="245">
        <v>171</v>
      </c>
      <c r="W4" s="245"/>
      <c r="X4" s="245"/>
      <c r="Y4" s="245">
        <v>42</v>
      </c>
      <c r="Z4" s="245"/>
      <c r="AA4" s="245"/>
      <c r="AB4" s="245">
        <v>16</v>
      </c>
      <c r="AC4" s="245"/>
      <c r="AD4" s="245"/>
    </row>
    <row r="5" spans="1:30" ht="25.5" customHeight="1" hidden="1">
      <c r="A5" s="16"/>
      <c r="B5" s="14">
        <v>18</v>
      </c>
      <c r="C5" s="29"/>
      <c r="D5" s="245">
        <v>106</v>
      </c>
      <c r="E5" s="245"/>
      <c r="F5" s="245"/>
      <c r="G5" s="245">
        <v>39</v>
      </c>
      <c r="H5" s="245"/>
      <c r="I5" s="245"/>
      <c r="J5" s="245">
        <v>116</v>
      </c>
      <c r="K5" s="245"/>
      <c r="L5" s="245"/>
      <c r="M5" s="245">
        <v>22</v>
      </c>
      <c r="N5" s="245"/>
      <c r="O5" s="245"/>
      <c r="P5" s="245">
        <v>15</v>
      </c>
      <c r="Q5" s="245"/>
      <c r="R5" s="245"/>
      <c r="S5" s="245">
        <v>439</v>
      </c>
      <c r="T5" s="245"/>
      <c r="U5" s="245"/>
      <c r="V5" s="245">
        <v>179</v>
      </c>
      <c r="W5" s="245"/>
      <c r="X5" s="245"/>
      <c r="Y5" s="245">
        <v>51</v>
      </c>
      <c r="Z5" s="245"/>
      <c r="AA5" s="245"/>
      <c r="AB5" s="245">
        <v>12</v>
      </c>
      <c r="AC5" s="245"/>
      <c r="AD5" s="245"/>
    </row>
    <row r="6" spans="1:30" ht="25.5" customHeight="1" hidden="1">
      <c r="A6" s="13"/>
      <c r="B6" s="14">
        <v>20</v>
      </c>
      <c r="C6" s="29"/>
      <c r="D6" s="289">
        <v>101</v>
      </c>
      <c r="E6" s="296"/>
      <c r="F6" s="244"/>
      <c r="G6" s="245">
        <v>38</v>
      </c>
      <c r="H6" s="245"/>
      <c r="I6" s="245"/>
      <c r="J6" s="245">
        <v>116</v>
      </c>
      <c r="K6" s="245"/>
      <c r="L6" s="245"/>
      <c r="M6" s="245">
        <v>25</v>
      </c>
      <c r="N6" s="245"/>
      <c r="O6" s="245"/>
      <c r="P6" s="245">
        <v>20</v>
      </c>
      <c r="Q6" s="245"/>
      <c r="R6" s="245"/>
      <c r="S6" s="245">
        <v>458</v>
      </c>
      <c r="T6" s="245"/>
      <c r="U6" s="245"/>
      <c r="V6" s="245">
        <v>173</v>
      </c>
      <c r="W6" s="245"/>
      <c r="X6" s="245"/>
      <c r="Y6" s="245">
        <v>53</v>
      </c>
      <c r="Z6" s="245"/>
      <c r="AA6" s="245"/>
      <c r="AB6" s="245">
        <v>14</v>
      </c>
      <c r="AC6" s="245"/>
      <c r="AD6" s="245"/>
    </row>
    <row r="7" spans="1:30" ht="25.5" customHeight="1">
      <c r="A7" s="16" t="s">
        <v>1</v>
      </c>
      <c r="B7" s="12">
        <v>22</v>
      </c>
      <c r="C7" s="11" t="s">
        <v>0</v>
      </c>
      <c r="D7" s="289">
        <v>95</v>
      </c>
      <c r="E7" s="296"/>
      <c r="F7" s="244"/>
      <c r="G7" s="289">
        <v>40</v>
      </c>
      <c r="H7" s="296"/>
      <c r="I7" s="244"/>
      <c r="J7" s="245">
        <v>116</v>
      </c>
      <c r="K7" s="245"/>
      <c r="L7" s="245"/>
      <c r="M7" s="245">
        <v>25</v>
      </c>
      <c r="N7" s="245"/>
      <c r="O7" s="245"/>
      <c r="P7" s="289">
        <v>12</v>
      </c>
      <c r="Q7" s="296"/>
      <c r="R7" s="244"/>
      <c r="S7" s="289">
        <v>453</v>
      </c>
      <c r="T7" s="296"/>
      <c r="U7" s="244"/>
      <c r="V7" s="289">
        <v>180</v>
      </c>
      <c r="W7" s="296"/>
      <c r="X7" s="244"/>
      <c r="Y7" s="289">
        <v>55</v>
      </c>
      <c r="Z7" s="296"/>
      <c r="AA7" s="244"/>
      <c r="AB7" s="289">
        <v>12</v>
      </c>
      <c r="AC7" s="244"/>
      <c r="AD7" s="244"/>
    </row>
    <row r="8" spans="1:30" ht="25.5" customHeight="1">
      <c r="A8" s="13"/>
      <c r="B8" s="12">
        <v>23</v>
      </c>
      <c r="C8" s="11"/>
      <c r="D8" s="244">
        <v>95</v>
      </c>
      <c r="E8" s="245"/>
      <c r="F8" s="245"/>
      <c r="G8" s="245">
        <v>40</v>
      </c>
      <c r="H8" s="245"/>
      <c r="I8" s="245"/>
      <c r="J8" s="245">
        <v>109</v>
      </c>
      <c r="K8" s="245"/>
      <c r="L8" s="245"/>
      <c r="M8" s="245">
        <v>25</v>
      </c>
      <c r="N8" s="245"/>
      <c r="O8" s="245"/>
      <c r="P8" s="245">
        <v>12</v>
      </c>
      <c r="Q8" s="245"/>
      <c r="R8" s="245"/>
      <c r="S8" s="245">
        <v>453</v>
      </c>
      <c r="T8" s="245"/>
      <c r="U8" s="245"/>
      <c r="V8" s="245">
        <v>180</v>
      </c>
      <c r="W8" s="245"/>
      <c r="X8" s="245"/>
      <c r="Y8" s="245">
        <v>55</v>
      </c>
      <c r="Z8" s="245"/>
      <c r="AA8" s="245"/>
      <c r="AB8" s="245">
        <v>12</v>
      </c>
      <c r="AC8" s="245"/>
      <c r="AD8" s="245"/>
    </row>
    <row r="9" spans="1:30" ht="25.5" customHeight="1">
      <c r="A9" s="13"/>
      <c r="B9" s="12">
        <v>24</v>
      </c>
      <c r="C9" s="11"/>
      <c r="D9" s="244">
        <v>97</v>
      </c>
      <c r="E9" s="245"/>
      <c r="F9" s="245"/>
      <c r="G9" s="245">
        <v>41</v>
      </c>
      <c r="H9" s="245"/>
      <c r="I9" s="245"/>
      <c r="J9" s="245">
        <v>105</v>
      </c>
      <c r="K9" s="245"/>
      <c r="L9" s="245"/>
      <c r="M9" s="245">
        <v>25</v>
      </c>
      <c r="N9" s="245"/>
      <c r="O9" s="245"/>
      <c r="P9" s="245">
        <v>14</v>
      </c>
      <c r="Q9" s="245"/>
      <c r="R9" s="245"/>
      <c r="S9" s="245">
        <v>506</v>
      </c>
      <c r="T9" s="245"/>
      <c r="U9" s="245"/>
      <c r="V9" s="245">
        <v>196</v>
      </c>
      <c r="W9" s="245"/>
      <c r="X9" s="245"/>
      <c r="Y9" s="245">
        <v>58</v>
      </c>
      <c r="Z9" s="245"/>
      <c r="AA9" s="245"/>
      <c r="AB9" s="245">
        <v>11</v>
      </c>
      <c r="AC9" s="245"/>
      <c r="AD9" s="245"/>
    </row>
    <row r="10" spans="1:30" ht="25.5" customHeight="1">
      <c r="A10" s="9"/>
      <c r="B10" s="8">
        <v>25</v>
      </c>
      <c r="C10" s="7"/>
      <c r="D10" s="299">
        <v>97</v>
      </c>
      <c r="E10" s="300"/>
      <c r="F10" s="301"/>
      <c r="G10" s="299">
        <v>41</v>
      </c>
      <c r="H10" s="300"/>
      <c r="I10" s="301"/>
      <c r="J10" s="281">
        <v>105</v>
      </c>
      <c r="K10" s="281"/>
      <c r="L10" s="281"/>
      <c r="M10" s="281">
        <v>25</v>
      </c>
      <c r="N10" s="281"/>
      <c r="O10" s="281"/>
      <c r="P10" s="299">
        <v>14</v>
      </c>
      <c r="Q10" s="300"/>
      <c r="R10" s="301"/>
      <c r="S10" s="299">
        <v>506</v>
      </c>
      <c r="T10" s="300"/>
      <c r="U10" s="301"/>
      <c r="V10" s="299">
        <v>196</v>
      </c>
      <c r="W10" s="300"/>
      <c r="X10" s="301"/>
      <c r="Y10" s="299">
        <v>58</v>
      </c>
      <c r="Z10" s="300"/>
      <c r="AA10" s="301"/>
      <c r="AB10" s="299">
        <v>11</v>
      </c>
      <c r="AC10" s="301"/>
      <c r="AD10" s="301"/>
    </row>
    <row r="11" spans="1:17" ht="13.5" customHeight="1">
      <c r="A11" s="79" t="s">
        <v>121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</sheetData>
  <sheetProtection/>
  <mergeCells count="73">
    <mergeCell ref="A3:C3"/>
    <mergeCell ref="J3:L3"/>
    <mergeCell ref="M3:O3"/>
    <mergeCell ref="V6:X6"/>
    <mergeCell ref="AB10:AD10"/>
    <mergeCell ref="S10:U10"/>
    <mergeCell ref="V10:X10"/>
    <mergeCell ref="Y3:AA3"/>
    <mergeCell ref="AB3:AD3"/>
    <mergeCell ref="V3:X3"/>
    <mergeCell ref="AB6:AD6"/>
    <mergeCell ref="D10:F10"/>
    <mergeCell ref="G10:I10"/>
    <mergeCell ref="J10:L10"/>
    <mergeCell ref="M10:O10"/>
    <mergeCell ref="P10:R10"/>
    <mergeCell ref="Y10:AA10"/>
    <mergeCell ref="D6:F6"/>
    <mergeCell ref="G6:I6"/>
    <mergeCell ref="J6:L6"/>
    <mergeCell ref="M6:O6"/>
    <mergeCell ref="P6:R6"/>
    <mergeCell ref="Y6:AA6"/>
    <mergeCell ref="P3:R3"/>
    <mergeCell ref="S3:U3"/>
    <mergeCell ref="S6:U6"/>
    <mergeCell ref="S5:U5"/>
    <mergeCell ref="D3:F3"/>
    <mergeCell ref="G3:I3"/>
    <mergeCell ref="S4:U4"/>
    <mergeCell ref="J5:L5"/>
    <mergeCell ref="J4:L4"/>
    <mergeCell ref="M5:O5"/>
    <mergeCell ref="M4:O4"/>
    <mergeCell ref="D5:F5"/>
    <mergeCell ref="D4:F4"/>
    <mergeCell ref="G5:I5"/>
    <mergeCell ref="S7:U7"/>
    <mergeCell ref="G4:I4"/>
    <mergeCell ref="AB5:AD5"/>
    <mergeCell ref="AB4:AD4"/>
    <mergeCell ref="V5:X5"/>
    <mergeCell ref="V4:X4"/>
    <mergeCell ref="Y5:AA5"/>
    <mergeCell ref="Y4:AA4"/>
    <mergeCell ref="P5:R5"/>
    <mergeCell ref="P4:R4"/>
    <mergeCell ref="M8:O8"/>
    <mergeCell ref="D7:F7"/>
    <mergeCell ref="G7:I7"/>
    <mergeCell ref="J7:L7"/>
    <mergeCell ref="M7:O7"/>
    <mergeCell ref="P7:R7"/>
    <mergeCell ref="V9:X9"/>
    <mergeCell ref="V7:X7"/>
    <mergeCell ref="Y7:AA7"/>
    <mergeCell ref="AB7:AD7"/>
    <mergeCell ref="D8:F8"/>
    <mergeCell ref="D9:F9"/>
    <mergeCell ref="G8:I8"/>
    <mergeCell ref="G9:I9"/>
    <mergeCell ref="J8:L8"/>
    <mergeCell ref="J9:L9"/>
    <mergeCell ref="Y8:AA8"/>
    <mergeCell ref="Y9:AA9"/>
    <mergeCell ref="AB8:AD8"/>
    <mergeCell ref="AB9:AD9"/>
    <mergeCell ref="M9:O9"/>
    <mergeCell ref="P8:R8"/>
    <mergeCell ref="P9:R9"/>
    <mergeCell ref="S8:U8"/>
    <mergeCell ref="S9:U9"/>
    <mergeCell ref="V8:X8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6"/>
  <sheetViews>
    <sheetView showGridLines="0" view="pageBreakPreview" zoomScaleSheetLayoutView="100" zoomScalePageLayoutView="0" workbookViewId="0" topLeftCell="A1">
      <pane xSplit="3" ySplit="2" topLeftCell="D12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6" sqref="A16"/>
    </sheetView>
  </sheetViews>
  <sheetFormatPr defaultColWidth="9.00390625" defaultRowHeight="13.5"/>
  <cols>
    <col min="1" max="1" width="4.50390625" style="3" customWidth="1"/>
    <col min="2" max="2" width="4.50390625" style="3" bestFit="1" customWidth="1"/>
    <col min="3" max="3" width="3.25390625" style="2" customWidth="1"/>
    <col min="4" max="15" width="7.125" style="1" customWidth="1"/>
    <col min="16" max="19" width="1.875" style="1" customWidth="1"/>
    <col min="20" max="20" width="1.625" style="1" customWidth="1"/>
    <col min="21" max="22" width="1.875" style="1" customWidth="1"/>
    <col min="23" max="23" width="1.625" style="1" customWidth="1"/>
    <col min="24" max="40" width="1.875" style="1" customWidth="1"/>
    <col min="41" max="41" width="5.125" style="1" customWidth="1"/>
    <col min="42" max="44" width="2.625" style="1" customWidth="1"/>
    <col min="45" max="61" width="4.625" style="1" customWidth="1"/>
    <col min="62" max="16384" width="9.00390625" style="1" customWidth="1"/>
  </cols>
  <sheetData>
    <row r="1" ht="17.25">
      <c r="A1" s="170" t="s">
        <v>278</v>
      </c>
    </row>
    <row r="2" spans="1:15" ht="68.25" customHeight="1">
      <c r="A2" s="302" t="s">
        <v>4</v>
      </c>
      <c r="B2" s="302"/>
      <c r="C2" s="303"/>
      <c r="D2" s="50" t="s">
        <v>155</v>
      </c>
      <c r="E2" s="47" t="s">
        <v>154</v>
      </c>
      <c r="F2" s="47" t="s">
        <v>153</v>
      </c>
      <c r="G2" s="47" t="s">
        <v>152</v>
      </c>
      <c r="H2" s="47" t="s">
        <v>151</v>
      </c>
      <c r="I2" s="47" t="s">
        <v>150</v>
      </c>
      <c r="J2" s="47" t="s">
        <v>149</v>
      </c>
      <c r="K2" s="47" t="s">
        <v>148</v>
      </c>
      <c r="L2" s="47" t="s">
        <v>147</v>
      </c>
      <c r="M2" s="47" t="s">
        <v>146</v>
      </c>
      <c r="N2" s="47" t="s">
        <v>145</v>
      </c>
      <c r="O2" s="96" t="s">
        <v>144</v>
      </c>
    </row>
    <row r="3" spans="1:15" ht="26.25" customHeight="1" hidden="1">
      <c r="A3" s="16" t="s">
        <v>1</v>
      </c>
      <c r="B3" s="12">
        <v>14</v>
      </c>
      <c r="C3" s="11" t="s">
        <v>0</v>
      </c>
      <c r="D3" s="10">
        <v>119</v>
      </c>
      <c r="E3" s="10">
        <v>8</v>
      </c>
      <c r="F3" s="10">
        <v>2</v>
      </c>
      <c r="G3" s="10">
        <v>69</v>
      </c>
      <c r="H3" s="10">
        <v>86</v>
      </c>
      <c r="I3" s="10" t="s">
        <v>122</v>
      </c>
      <c r="J3" s="10">
        <v>49</v>
      </c>
      <c r="K3" s="10">
        <v>3</v>
      </c>
      <c r="L3" s="10">
        <v>7</v>
      </c>
      <c r="M3" s="10">
        <v>17</v>
      </c>
      <c r="N3" s="10">
        <v>4</v>
      </c>
      <c r="O3" s="10">
        <v>84</v>
      </c>
    </row>
    <row r="4" spans="1:15" ht="26.25" customHeight="1" hidden="1">
      <c r="A4" s="16"/>
      <c r="B4" s="12">
        <v>15</v>
      </c>
      <c r="C4" s="11"/>
      <c r="D4" s="10">
        <v>136</v>
      </c>
      <c r="E4" s="10">
        <v>8</v>
      </c>
      <c r="F4" s="10">
        <v>2</v>
      </c>
      <c r="G4" s="10">
        <v>112</v>
      </c>
      <c r="H4" s="10">
        <v>71</v>
      </c>
      <c r="I4" s="10">
        <v>5</v>
      </c>
      <c r="J4" s="10">
        <v>41</v>
      </c>
      <c r="K4" s="10">
        <v>7</v>
      </c>
      <c r="L4" s="10">
        <v>12</v>
      </c>
      <c r="M4" s="10">
        <v>17</v>
      </c>
      <c r="N4" s="10">
        <v>14</v>
      </c>
      <c r="O4" s="10">
        <v>88</v>
      </c>
    </row>
    <row r="5" spans="1:15" ht="26.25" customHeight="1" hidden="1">
      <c r="A5" s="13"/>
      <c r="B5" s="14">
        <v>16</v>
      </c>
      <c r="C5" s="29"/>
      <c r="D5" s="10">
        <v>165</v>
      </c>
      <c r="E5" s="10">
        <v>7</v>
      </c>
      <c r="F5" s="10">
        <v>1</v>
      </c>
      <c r="G5" s="10">
        <v>82</v>
      </c>
      <c r="H5" s="10">
        <v>78</v>
      </c>
      <c r="I5" s="10">
        <v>9</v>
      </c>
      <c r="J5" s="10">
        <v>52</v>
      </c>
      <c r="K5" s="10">
        <v>7</v>
      </c>
      <c r="L5" s="10">
        <v>7</v>
      </c>
      <c r="M5" s="10">
        <v>16</v>
      </c>
      <c r="N5" s="10">
        <v>13</v>
      </c>
      <c r="O5" s="10">
        <v>77</v>
      </c>
    </row>
    <row r="6" spans="1:15" ht="26.25" customHeight="1">
      <c r="A6" s="16" t="s">
        <v>1</v>
      </c>
      <c r="B6" s="14">
        <v>17</v>
      </c>
      <c r="C6" s="11" t="s">
        <v>0</v>
      </c>
      <c r="D6" s="10">
        <v>161</v>
      </c>
      <c r="E6" s="10">
        <v>10</v>
      </c>
      <c r="F6" s="10">
        <v>5</v>
      </c>
      <c r="G6" s="10">
        <v>87</v>
      </c>
      <c r="H6" s="10">
        <v>102</v>
      </c>
      <c r="I6" s="10">
        <v>6</v>
      </c>
      <c r="J6" s="10">
        <v>56</v>
      </c>
      <c r="K6" s="10">
        <v>5</v>
      </c>
      <c r="L6" s="10">
        <v>8</v>
      </c>
      <c r="M6" s="10">
        <v>24</v>
      </c>
      <c r="N6" s="10">
        <v>5</v>
      </c>
      <c r="O6" s="10">
        <v>104</v>
      </c>
    </row>
    <row r="7" spans="1:15" ht="26.25" customHeight="1">
      <c r="A7" s="13"/>
      <c r="B7" s="14">
        <v>18</v>
      </c>
      <c r="C7" s="29"/>
      <c r="D7" s="10">
        <v>162</v>
      </c>
      <c r="E7" s="10">
        <v>8</v>
      </c>
      <c r="F7" s="10">
        <v>2</v>
      </c>
      <c r="G7" s="10">
        <v>104</v>
      </c>
      <c r="H7" s="10">
        <v>71</v>
      </c>
      <c r="I7" s="10">
        <v>6</v>
      </c>
      <c r="J7" s="10">
        <v>38</v>
      </c>
      <c r="K7" s="10">
        <v>4</v>
      </c>
      <c r="L7" s="10">
        <v>9</v>
      </c>
      <c r="M7" s="10">
        <v>27</v>
      </c>
      <c r="N7" s="10">
        <v>12</v>
      </c>
      <c r="O7" s="10">
        <v>85</v>
      </c>
    </row>
    <row r="8" spans="1:15" ht="26.25" customHeight="1">
      <c r="A8" s="13"/>
      <c r="B8" s="14">
        <v>19</v>
      </c>
      <c r="C8" s="29"/>
      <c r="D8" s="10">
        <v>167</v>
      </c>
      <c r="E8" s="10">
        <v>6</v>
      </c>
      <c r="F8" s="10">
        <v>1</v>
      </c>
      <c r="G8" s="10">
        <v>92</v>
      </c>
      <c r="H8" s="10">
        <v>85</v>
      </c>
      <c r="I8" s="10">
        <v>8</v>
      </c>
      <c r="J8" s="10">
        <v>53</v>
      </c>
      <c r="K8" s="10">
        <v>10</v>
      </c>
      <c r="L8" s="10">
        <v>9</v>
      </c>
      <c r="M8" s="10">
        <v>19</v>
      </c>
      <c r="N8" s="10">
        <v>9</v>
      </c>
      <c r="O8" s="10">
        <v>106</v>
      </c>
    </row>
    <row r="9" spans="1:15" ht="26.25" customHeight="1">
      <c r="A9" s="13"/>
      <c r="B9" s="14">
        <v>20</v>
      </c>
      <c r="C9" s="29"/>
      <c r="D9" s="10">
        <v>163</v>
      </c>
      <c r="E9" s="10">
        <v>5</v>
      </c>
      <c r="F9" s="10">
        <v>5</v>
      </c>
      <c r="G9" s="10">
        <v>93</v>
      </c>
      <c r="H9" s="10">
        <v>73</v>
      </c>
      <c r="I9" s="10">
        <v>10</v>
      </c>
      <c r="J9" s="10">
        <v>58</v>
      </c>
      <c r="K9" s="10">
        <v>9</v>
      </c>
      <c r="L9" s="10">
        <v>6</v>
      </c>
      <c r="M9" s="10">
        <v>19</v>
      </c>
      <c r="N9" s="10">
        <v>11</v>
      </c>
      <c r="O9" s="10">
        <v>102</v>
      </c>
    </row>
    <row r="10" spans="1:15" ht="26.25" customHeight="1">
      <c r="A10" s="13"/>
      <c r="B10" s="14">
        <v>21</v>
      </c>
      <c r="C10" s="29"/>
      <c r="D10" s="10">
        <v>135</v>
      </c>
      <c r="E10" s="10">
        <v>4</v>
      </c>
      <c r="F10" s="10">
        <v>1</v>
      </c>
      <c r="G10" s="10">
        <v>89</v>
      </c>
      <c r="H10" s="10">
        <v>75</v>
      </c>
      <c r="I10" s="10">
        <v>10</v>
      </c>
      <c r="J10" s="10">
        <v>53</v>
      </c>
      <c r="K10" s="10">
        <v>10</v>
      </c>
      <c r="L10" s="10">
        <v>4</v>
      </c>
      <c r="M10" s="10">
        <v>12</v>
      </c>
      <c r="N10" s="10">
        <v>7</v>
      </c>
      <c r="O10" s="10">
        <v>101</v>
      </c>
    </row>
    <row r="11" spans="1:15" ht="26.25" customHeight="1">
      <c r="A11" s="16"/>
      <c r="B11" s="14">
        <v>22</v>
      </c>
      <c r="C11" s="29"/>
      <c r="D11" s="10">
        <v>149</v>
      </c>
      <c r="E11" s="10">
        <v>9</v>
      </c>
      <c r="F11" s="10">
        <v>7</v>
      </c>
      <c r="G11" s="10">
        <v>86</v>
      </c>
      <c r="H11" s="10">
        <v>78</v>
      </c>
      <c r="I11" s="10">
        <v>10</v>
      </c>
      <c r="J11" s="10">
        <v>53</v>
      </c>
      <c r="K11" s="10">
        <v>12</v>
      </c>
      <c r="L11" s="10">
        <v>5</v>
      </c>
      <c r="M11" s="10">
        <v>20</v>
      </c>
      <c r="N11" s="10">
        <v>12</v>
      </c>
      <c r="O11" s="10">
        <v>126</v>
      </c>
    </row>
    <row r="12" spans="1:15" ht="26.25" customHeight="1">
      <c r="A12" s="13"/>
      <c r="B12" s="14">
        <v>23</v>
      </c>
      <c r="C12" s="29"/>
      <c r="D12" s="10">
        <v>141</v>
      </c>
      <c r="E12" s="10">
        <v>6</v>
      </c>
      <c r="F12" s="10">
        <v>1</v>
      </c>
      <c r="G12" s="10">
        <v>83</v>
      </c>
      <c r="H12" s="10">
        <v>87</v>
      </c>
      <c r="I12" s="10">
        <v>10</v>
      </c>
      <c r="J12" s="10">
        <v>98</v>
      </c>
      <c r="K12" s="10">
        <v>9</v>
      </c>
      <c r="L12" s="10">
        <v>7</v>
      </c>
      <c r="M12" s="10">
        <v>10</v>
      </c>
      <c r="N12" s="10">
        <v>10</v>
      </c>
      <c r="O12" s="10">
        <v>124</v>
      </c>
    </row>
    <row r="13" spans="1:15" ht="26.25" customHeight="1">
      <c r="A13" s="13"/>
      <c r="B13" s="14">
        <v>24</v>
      </c>
      <c r="C13" s="134"/>
      <c r="D13" s="130">
        <v>145</v>
      </c>
      <c r="E13" s="10">
        <v>7</v>
      </c>
      <c r="F13" s="10">
        <v>3</v>
      </c>
      <c r="G13" s="10">
        <v>96</v>
      </c>
      <c r="H13" s="10">
        <v>93</v>
      </c>
      <c r="I13" s="10">
        <v>6</v>
      </c>
      <c r="J13" s="10">
        <v>62</v>
      </c>
      <c r="K13" s="10">
        <v>11</v>
      </c>
      <c r="L13" s="10">
        <v>2</v>
      </c>
      <c r="M13" s="10">
        <v>22</v>
      </c>
      <c r="N13" s="10">
        <v>12</v>
      </c>
      <c r="O13" s="10">
        <v>115</v>
      </c>
    </row>
    <row r="14" spans="1:15" ht="26.25" customHeight="1">
      <c r="A14" s="13"/>
      <c r="B14" s="14">
        <v>25</v>
      </c>
      <c r="C14" s="134"/>
      <c r="D14" s="130">
        <v>200</v>
      </c>
      <c r="E14" s="10">
        <v>9</v>
      </c>
      <c r="F14" s="10">
        <v>1</v>
      </c>
      <c r="G14" s="10">
        <v>106</v>
      </c>
      <c r="H14" s="10">
        <v>81</v>
      </c>
      <c r="I14" s="10">
        <v>11</v>
      </c>
      <c r="J14" s="10">
        <v>67</v>
      </c>
      <c r="K14" s="10">
        <v>9</v>
      </c>
      <c r="L14" s="10">
        <v>4</v>
      </c>
      <c r="M14" s="10">
        <v>24</v>
      </c>
      <c r="N14" s="10">
        <v>10</v>
      </c>
      <c r="O14" s="10">
        <v>141</v>
      </c>
    </row>
    <row r="15" spans="1:15" ht="26.25" customHeight="1">
      <c r="A15" s="97"/>
      <c r="B15" s="33">
        <v>26</v>
      </c>
      <c r="C15" s="97"/>
      <c r="D15" s="135">
        <v>163</v>
      </c>
      <c r="E15" s="97">
        <v>4</v>
      </c>
      <c r="F15" s="97">
        <v>2</v>
      </c>
      <c r="G15" s="97">
        <v>102</v>
      </c>
      <c r="H15" s="97">
        <v>75</v>
      </c>
      <c r="I15" s="97">
        <v>4</v>
      </c>
      <c r="J15" s="97">
        <v>76</v>
      </c>
      <c r="K15" s="97">
        <v>11</v>
      </c>
      <c r="L15" s="97">
        <v>5</v>
      </c>
      <c r="M15" s="97">
        <v>16</v>
      </c>
      <c r="N15" s="97">
        <v>5</v>
      </c>
      <c r="O15" s="97">
        <v>127</v>
      </c>
    </row>
    <row r="16" spans="1:8" ht="13.5" customHeight="1">
      <c r="A16" s="79" t="s">
        <v>143</v>
      </c>
      <c r="D16" s="5"/>
      <c r="E16" s="5"/>
      <c r="F16" s="5"/>
      <c r="G16" s="5"/>
      <c r="H16" s="5"/>
    </row>
  </sheetData>
  <sheetProtection/>
  <mergeCells count="1">
    <mergeCell ref="A2:C2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0"/>
  <sheetViews>
    <sheetView showGridLines="0" view="pageBreakPreview" zoomScaleSheetLayoutView="100" zoomScalePageLayoutView="0" workbookViewId="0" topLeftCell="A1">
      <pane xSplit="3" ySplit="5" topLeftCell="D13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9" sqref="A19"/>
    </sheetView>
  </sheetViews>
  <sheetFormatPr defaultColWidth="9.00390625" defaultRowHeight="13.5"/>
  <cols>
    <col min="1" max="1" width="5.75390625" style="3" customWidth="1"/>
    <col min="2" max="2" width="4.50390625" style="3" bestFit="1" customWidth="1"/>
    <col min="3" max="3" width="5.125" style="2" customWidth="1"/>
    <col min="4" max="7" width="3.875" style="1" customWidth="1"/>
    <col min="8" max="14" width="3.625" style="1" customWidth="1"/>
    <col min="15" max="18" width="3.375" style="1" customWidth="1"/>
    <col min="19" max="24" width="3.875" style="1" customWidth="1"/>
    <col min="25" max="26" width="2.125" style="1" customWidth="1"/>
    <col min="27" max="37" width="2.375" style="1" customWidth="1"/>
    <col min="38" max="16384" width="9.00390625" style="1" customWidth="1"/>
  </cols>
  <sheetData>
    <row r="1" spans="1:23" ht="17.25">
      <c r="A1" s="174" t="s">
        <v>279</v>
      </c>
      <c r="S1" s="312"/>
      <c r="T1" s="312"/>
      <c r="U1" s="312"/>
      <c r="V1" s="312"/>
      <c r="W1" s="312"/>
    </row>
    <row r="2" spans="19:24" ht="15.75" customHeight="1">
      <c r="S2" s="5"/>
      <c r="T2" s="5"/>
      <c r="U2" s="199" t="s">
        <v>286</v>
      </c>
      <c r="V2" s="199"/>
      <c r="W2" s="199"/>
      <c r="X2" s="199"/>
    </row>
    <row r="3" spans="1:24" ht="24.75" customHeight="1">
      <c r="A3" s="232" t="s">
        <v>6</v>
      </c>
      <c r="B3" s="315"/>
      <c r="C3" s="315"/>
      <c r="D3" s="295" t="s">
        <v>176</v>
      </c>
      <c r="E3" s="193"/>
      <c r="F3" s="193"/>
      <c r="G3" s="193"/>
      <c r="H3" s="313" t="s">
        <v>175</v>
      </c>
      <c r="I3" s="313"/>
      <c r="J3" s="313"/>
      <c r="K3" s="313"/>
      <c r="L3" s="313"/>
      <c r="M3" s="313"/>
      <c r="N3" s="313"/>
      <c r="O3" s="314" t="s">
        <v>174</v>
      </c>
      <c r="P3" s="314"/>
      <c r="Q3" s="314"/>
      <c r="R3" s="314"/>
      <c r="S3" s="193" t="s">
        <v>173</v>
      </c>
      <c r="T3" s="193"/>
      <c r="U3" s="193"/>
      <c r="V3" s="193"/>
      <c r="W3" s="193"/>
      <c r="X3" s="293"/>
    </row>
    <row r="4" spans="1:24" ht="78" customHeight="1">
      <c r="A4" s="232"/>
      <c r="B4" s="315"/>
      <c r="C4" s="315"/>
      <c r="D4" s="104" t="s">
        <v>3</v>
      </c>
      <c r="E4" s="103" t="s">
        <v>172</v>
      </c>
      <c r="F4" s="47" t="s">
        <v>171</v>
      </c>
      <c r="G4" s="103" t="s">
        <v>170</v>
      </c>
      <c r="H4" s="290" t="s">
        <v>169</v>
      </c>
      <c r="I4" s="290"/>
      <c r="J4" s="290" t="s">
        <v>168</v>
      </c>
      <c r="K4" s="290"/>
      <c r="L4" s="290"/>
      <c r="M4" s="290" t="s">
        <v>167</v>
      </c>
      <c r="N4" s="290"/>
      <c r="O4" s="314"/>
      <c r="P4" s="314"/>
      <c r="Q4" s="314"/>
      <c r="R4" s="314"/>
      <c r="S4" s="102" t="s">
        <v>166</v>
      </c>
      <c r="T4" s="102" t="s">
        <v>165</v>
      </c>
      <c r="U4" s="102" t="s">
        <v>164</v>
      </c>
      <c r="V4" s="101" t="s">
        <v>163</v>
      </c>
      <c r="W4" s="100" t="s">
        <v>162</v>
      </c>
      <c r="X4" s="99" t="s">
        <v>161</v>
      </c>
    </row>
    <row r="5" spans="1:25" ht="19.5" customHeight="1">
      <c r="A5" s="13"/>
      <c r="B5" s="13"/>
      <c r="C5" s="29"/>
      <c r="D5" s="31"/>
      <c r="E5" s="31"/>
      <c r="F5" s="31"/>
      <c r="G5" s="31"/>
      <c r="H5" s="198" t="s">
        <v>160</v>
      </c>
      <c r="I5" s="198"/>
      <c r="J5" s="198" t="s">
        <v>159</v>
      </c>
      <c r="K5" s="198"/>
      <c r="L5" s="198"/>
      <c r="M5" s="198" t="s">
        <v>159</v>
      </c>
      <c r="N5" s="198"/>
      <c r="O5" s="198" t="s">
        <v>158</v>
      </c>
      <c r="P5" s="198"/>
      <c r="Q5" s="198"/>
      <c r="R5" s="198"/>
      <c r="S5" s="51" t="s">
        <v>157</v>
      </c>
      <c r="T5" s="51" t="s">
        <v>157</v>
      </c>
      <c r="U5" s="51" t="s">
        <v>157</v>
      </c>
      <c r="V5" s="51" t="s">
        <v>157</v>
      </c>
      <c r="W5" s="51" t="s">
        <v>157</v>
      </c>
      <c r="X5" s="51" t="s">
        <v>157</v>
      </c>
      <c r="Y5" s="4"/>
    </row>
    <row r="6" spans="1:25" ht="24.75" customHeight="1" hidden="1">
      <c r="A6" s="16" t="s">
        <v>1</v>
      </c>
      <c r="B6" s="12">
        <v>15</v>
      </c>
      <c r="C6" s="89" t="s">
        <v>0</v>
      </c>
      <c r="D6" s="31">
        <v>7</v>
      </c>
      <c r="E6" s="31">
        <v>4</v>
      </c>
      <c r="F6" s="31">
        <v>1</v>
      </c>
      <c r="G6" s="31">
        <v>2</v>
      </c>
      <c r="H6" s="198">
        <v>248</v>
      </c>
      <c r="I6" s="198"/>
      <c r="J6" s="248">
        <v>10796.4</v>
      </c>
      <c r="K6" s="248"/>
      <c r="L6" s="248"/>
      <c r="M6" s="248">
        <v>30.1</v>
      </c>
      <c r="N6" s="248"/>
      <c r="O6" s="245">
        <v>9817780</v>
      </c>
      <c r="P6" s="245"/>
      <c r="Q6" s="245"/>
      <c r="R6" s="245"/>
      <c r="S6" s="31">
        <v>7</v>
      </c>
      <c r="T6" s="31">
        <v>2</v>
      </c>
      <c r="U6" s="31">
        <v>4</v>
      </c>
      <c r="V6" s="31" t="s">
        <v>122</v>
      </c>
      <c r="W6" s="31">
        <v>1</v>
      </c>
      <c r="X6" s="31" t="s">
        <v>23</v>
      </c>
      <c r="Y6" s="4"/>
    </row>
    <row r="7" spans="1:25" ht="24.75" customHeight="1" hidden="1">
      <c r="A7" s="13"/>
      <c r="B7" s="14">
        <v>16</v>
      </c>
      <c r="C7" s="29"/>
      <c r="D7" s="31">
        <v>7</v>
      </c>
      <c r="E7" s="31">
        <v>4</v>
      </c>
      <c r="F7" s="31">
        <v>1</v>
      </c>
      <c r="G7" s="31">
        <v>2</v>
      </c>
      <c r="H7" s="198">
        <v>246</v>
      </c>
      <c r="I7" s="198"/>
      <c r="J7" s="248">
        <v>9648</v>
      </c>
      <c r="K7" s="248"/>
      <c r="L7" s="248"/>
      <c r="M7" s="248">
        <v>26.4</v>
      </c>
      <c r="N7" s="248"/>
      <c r="O7" s="245">
        <v>8629600</v>
      </c>
      <c r="P7" s="245"/>
      <c r="Q7" s="245"/>
      <c r="R7" s="245"/>
      <c r="S7" s="31">
        <v>7</v>
      </c>
      <c r="T7" s="31">
        <v>2</v>
      </c>
      <c r="U7" s="31">
        <v>4</v>
      </c>
      <c r="V7" s="31" t="s">
        <v>122</v>
      </c>
      <c r="W7" s="31">
        <v>1</v>
      </c>
      <c r="X7" s="31" t="s">
        <v>23</v>
      </c>
      <c r="Y7" s="4"/>
    </row>
    <row r="8" spans="1:25" ht="24.75" customHeight="1" hidden="1">
      <c r="A8" s="13"/>
      <c r="B8" s="14">
        <v>17</v>
      </c>
      <c r="C8" s="29"/>
      <c r="D8" s="31">
        <v>7</v>
      </c>
      <c r="E8" s="31">
        <v>4</v>
      </c>
      <c r="F8" s="31">
        <v>1</v>
      </c>
      <c r="G8" s="31">
        <v>2</v>
      </c>
      <c r="H8" s="198">
        <v>246</v>
      </c>
      <c r="I8" s="198"/>
      <c r="J8" s="248">
        <v>8263.8</v>
      </c>
      <c r="K8" s="248"/>
      <c r="L8" s="248"/>
      <c r="M8" s="248">
        <v>22.6</v>
      </c>
      <c r="N8" s="248"/>
      <c r="O8" s="245">
        <v>7391510</v>
      </c>
      <c r="P8" s="245"/>
      <c r="Q8" s="245"/>
      <c r="R8" s="245"/>
      <c r="S8" s="31">
        <v>7</v>
      </c>
      <c r="T8" s="31">
        <v>2</v>
      </c>
      <c r="U8" s="31">
        <v>4</v>
      </c>
      <c r="V8" s="31" t="s">
        <v>122</v>
      </c>
      <c r="W8" s="31">
        <v>1</v>
      </c>
      <c r="X8" s="31" t="s">
        <v>23</v>
      </c>
      <c r="Y8" s="4"/>
    </row>
    <row r="9" spans="1:25" ht="24.75" customHeight="1">
      <c r="A9" s="16" t="s">
        <v>1</v>
      </c>
      <c r="B9" s="14">
        <v>18</v>
      </c>
      <c r="C9" s="89" t="s">
        <v>0</v>
      </c>
      <c r="D9" s="31">
        <v>6</v>
      </c>
      <c r="E9" s="31">
        <v>3</v>
      </c>
      <c r="F9" s="31">
        <v>1</v>
      </c>
      <c r="G9" s="31">
        <v>2</v>
      </c>
      <c r="H9" s="198">
        <v>248</v>
      </c>
      <c r="I9" s="198"/>
      <c r="J9" s="248">
        <v>7554.6</v>
      </c>
      <c r="K9" s="248"/>
      <c r="L9" s="248"/>
      <c r="M9" s="248">
        <v>20.7</v>
      </c>
      <c r="N9" s="248"/>
      <c r="O9" s="245">
        <v>6757170</v>
      </c>
      <c r="P9" s="245"/>
      <c r="Q9" s="245"/>
      <c r="R9" s="245"/>
      <c r="S9" s="31">
        <v>7</v>
      </c>
      <c r="T9" s="31">
        <v>3</v>
      </c>
      <c r="U9" s="31">
        <v>4</v>
      </c>
      <c r="V9" s="31" t="s">
        <v>122</v>
      </c>
      <c r="W9" s="31" t="s">
        <v>122</v>
      </c>
      <c r="X9" s="31" t="s">
        <v>23</v>
      </c>
      <c r="Y9" s="4"/>
    </row>
    <row r="10" spans="1:25" ht="24.75" customHeight="1">
      <c r="A10" s="13"/>
      <c r="B10" s="14">
        <v>19</v>
      </c>
      <c r="C10" s="29"/>
      <c r="D10" s="31">
        <v>6</v>
      </c>
      <c r="E10" s="31">
        <v>3</v>
      </c>
      <c r="F10" s="31">
        <v>1</v>
      </c>
      <c r="G10" s="31">
        <v>2</v>
      </c>
      <c r="H10" s="198">
        <v>245</v>
      </c>
      <c r="I10" s="198"/>
      <c r="J10" s="248">
        <v>6368.4</v>
      </c>
      <c r="K10" s="248"/>
      <c r="L10" s="248"/>
      <c r="M10" s="248">
        <v>17.4</v>
      </c>
      <c r="N10" s="248"/>
      <c r="O10" s="245">
        <v>5696180</v>
      </c>
      <c r="P10" s="245"/>
      <c r="Q10" s="245"/>
      <c r="R10" s="245"/>
      <c r="S10" s="31">
        <v>7</v>
      </c>
      <c r="T10" s="31">
        <v>3</v>
      </c>
      <c r="U10" s="31">
        <v>4</v>
      </c>
      <c r="V10" s="31" t="s">
        <v>122</v>
      </c>
      <c r="W10" s="31" t="s">
        <v>122</v>
      </c>
      <c r="X10" s="31" t="s">
        <v>23</v>
      </c>
      <c r="Y10" s="4"/>
    </row>
    <row r="11" spans="1:25" ht="24.75" customHeight="1">
      <c r="A11" s="16"/>
      <c r="B11" s="14">
        <v>20</v>
      </c>
      <c r="C11" s="15"/>
      <c r="D11" s="31">
        <v>6</v>
      </c>
      <c r="E11" s="31">
        <v>3</v>
      </c>
      <c r="F11" s="31">
        <v>1</v>
      </c>
      <c r="G11" s="31">
        <v>2</v>
      </c>
      <c r="H11" s="198">
        <v>245</v>
      </c>
      <c r="I11" s="198"/>
      <c r="J11" s="248">
        <v>5582.8</v>
      </c>
      <c r="K11" s="248"/>
      <c r="L11" s="248"/>
      <c r="M11" s="248">
        <v>15.3</v>
      </c>
      <c r="N11" s="248"/>
      <c r="O11" s="245">
        <v>4988674</v>
      </c>
      <c r="P11" s="245"/>
      <c r="Q11" s="245"/>
      <c r="R11" s="245"/>
      <c r="S11" s="31">
        <v>6</v>
      </c>
      <c r="T11" s="31">
        <v>3</v>
      </c>
      <c r="U11" s="31">
        <v>3</v>
      </c>
      <c r="V11" s="31" t="s">
        <v>122</v>
      </c>
      <c r="W11" s="31" t="s">
        <v>122</v>
      </c>
      <c r="X11" s="31" t="s">
        <v>23</v>
      </c>
      <c r="Y11" s="4"/>
    </row>
    <row r="12" spans="1:25" ht="24.75" customHeight="1">
      <c r="A12" s="13"/>
      <c r="B12" s="14">
        <v>21</v>
      </c>
      <c r="C12" s="29"/>
      <c r="D12" s="31">
        <v>6</v>
      </c>
      <c r="E12" s="31">
        <v>3</v>
      </c>
      <c r="F12" s="31">
        <v>1</v>
      </c>
      <c r="G12" s="31">
        <v>2</v>
      </c>
      <c r="H12" s="198">
        <v>244</v>
      </c>
      <c r="I12" s="198"/>
      <c r="J12" s="248">
        <v>5216.5</v>
      </c>
      <c r="K12" s="248"/>
      <c r="L12" s="248"/>
      <c r="M12" s="248">
        <v>14.3</v>
      </c>
      <c r="N12" s="248"/>
      <c r="O12" s="245">
        <v>4665870</v>
      </c>
      <c r="P12" s="245"/>
      <c r="Q12" s="245"/>
      <c r="R12" s="245"/>
      <c r="S12" s="31">
        <v>6</v>
      </c>
      <c r="T12" s="31">
        <v>3</v>
      </c>
      <c r="U12" s="31">
        <v>3</v>
      </c>
      <c r="V12" s="31" t="s">
        <v>23</v>
      </c>
      <c r="W12" s="31" t="s">
        <v>23</v>
      </c>
      <c r="X12" s="31" t="s">
        <v>23</v>
      </c>
      <c r="Y12" s="4"/>
    </row>
    <row r="13" spans="1:25" ht="24.75" customHeight="1">
      <c r="A13" s="16"/>
      <c r="B13" s="14">
        <v>22</v>
      </c>
      <c r="C13" s="29"/>
      <c r="D13" s="31">
        <v>6</v>
      </c>
      <c r="E13" s="31">
        <v>3</v>
      </c>
      <c r="F13" s="31">
        <v>1</v>
      </c>
      <c r="G13" s="31">
        <v>2</v>
      </c>
      <c r="H13" s="198">
        <v>246</v>
      </c>
      <c r="I13" s="198"/>
      <c r="J13" s="248">
        <v>4680.3</v>
      </c>
      <c r="K13" s="248"/>
      <c r="L13" s="248"/>
      <c r="M13" s="248">
        <v>12.8</v>
      </c>
      <c r="N13" s="248"/>
      <c r="O13" s="245">
        <v>4185981</v>
      </c>
      <c r="P13" s="245"/>
      <c r="Q13" s="245"/>
      <c r="R13" s="245"/>
      <c r="S13" s="31">
        <v>6</v>
      </c>
      <c r="T13" s="31">
        <v>2</v>
      </c>
      <c r="U13" s="31">
        <v>2</v>
      </c>
      <c r="V13" s="31" t="s">
        <v>23</v>
      </c>
      <c r="W13" s="31">
        <v>1</v>
      </c>
      <c r="X13" s="4">
        <v>1</v>
      </c>
      <c r="Y13" s="4"/>
    </row>
    <row r="14" spans="1:25" ht="24.75" customHeight="1">
      <c r="A14" s="13"/>
      <c r="B14" s="14">
        <v>23</v>
      </c>
      <c r="C14" s="29"/>
      <c r="D14" s="31">
        <v>6</v>
      </c>
      <c r="E14" s="31">
        <v>3</v>
      </c>
      <c r="F14" s="31">
        <v>1</v>
      </c>
      <c r="G14" s="31">
        <v>2</v>
      </c>
      <c r="H14" s="198">
        <v>246</v>
      </c>
      <c r="I14" s="198"/>
      <c r="J14" s="248">
        <v>4492.7</v>
      </c>
      <c r="K14" s="248"/>
      <c r="L14" s="248"/>
      <c r="M14" s="248">
        <v>12.3</v>
      </c>
      <c r="N14" s="248"/>
      <c r="O14" s="245">
        <v>4018055</v>
      </c>
      <c r="P14" s="245"/>
      <c r="Q14" s="245"/>
      <c r="R14" s="245"/>
      <c r="S14" s="31">
        <v>6</v>
      </c>
      <c r="T14" s="31">
        <v>2</v>
      </c>
      <c r="U14" s="31">
        <v>2</v>
      </c>
      <c r="V14" s="31" t="s">
        <v>23</v>
      </c>
      <c r="W14" s="31">
        <v>1</v>
      </c>
      <c r="X14" s="4">
        <v>1</v>
      </c>
      <c r="Y14" s="4"/>
    </row>
    <row r="15" spans="1:25" ht="24.75" customHeight="1">
      <c r="A15" s="13"/>
      <c r="B15" s="14">
        <v>24</v>
      </c>
      <c r="C15" s="29"/>
      <c r="D15" s="31">
        <v>6</v>
      </c>
      <c r="E15" s="31">
        <v>3</v>
      </c>
      <c r="F15" s="31">
        <v>1</v>
      </c>
      <c r="G15" s="31">
        <v>2</v>
      </c>
      <c r="H15" s="198">
        <v>247</v>
      </c>
      <c r="I15" s="198"/>
      <c r="J15" s="248">
        <v>3991.2</v>
      </c>
      <c r="K15" s="248"/>
      <c r="L15" s="248"/>
      <c r="M15" s="248">
        <v>10.9</v>
      </c>
      <c r="N15" s="248"/>
      <c r="O15" s="245">
        <v>3569544</v>
      </c>
      <c r="P15" s="245"/>
      <c r="Q15" s="245"/>
      <c r="R15" s="245"/>
      <c r="S15" s="31">
        <v>6</v>
      </c>
      <c r="T15" s="31">
        <v>2</v>
      </c>
      <c r="U15" s="31">
        <v>2</v>
      </c>
      <c r="V15" s="31" t="s">
        <v>23</v>
      </c>
      <c r="W15" s="31">
        <v>1</v>
      </c>
      <c r="X15" s="4">
        <v>1</v>
      </c>
      <c r="Y15" s="4"/>
    </row>
    <row r="16" spans="1:25" ht="24.75" customHeight="1">
      <c r="A16" s="13"/>
      <c r="B16" s="14">
        <v>25</v>
      </c>
      <c r="C16" s="29"/>
      <c r="D16" s="31">
        <v>5</v>
      </c>
      <c r="E16" s="31">
        <v>2</v>
      </c>
      <c r="F16" s="31">
        <v>1</v>
      </c>
      <c r="G16" s="31">
        <v>2</v>
      </c>
      <c r="H16" s="198">
        <v>246</v>
      </c>
      <c r="I16" s="198"/>
      <c r="J16" s="307">
        <v>3697.8</v>
      </c>
      <c r="K16" s="307"/>
      <c r="L16" s="307"/>
      <c r="M16" s="307">
        <v>10.1</v>
      </c>
      <c r="N16" s="307"/>
      <c r="O16" s="308">
        <v>3307148</v>
      </c>
      <c r="P16" s="308"/>
      <c r="Q16" s="308"/>
      <c r="R16" s="308"/>
      <c r="S16" s="31">
        <v>6</v>
      </c>
      <c r="T16" s="31">
        <v>2</v>
      </c>
      <c r="U16" s="31">
        <v>2</v>
      </c>
      <c r="V16" s="31" t="s">
        <v>285</v>
      </c>
      <c r="W16" s="31">
        <v>1</v>
      </c>
      <c r="X16" s="5">
        <v>1</v>
      </c>
      <c r="Y16" s="4"/>
    </row>
    <row r="17" spans="1:25" ht="24.75" customHeight="1">
      <c r="A17" s="13"/>
      <c r="B17" s="14">
        <v>26</v>
      </c>
      <c r="C17" s="29"/>
      <c r="D17" s="31">
        <v>5</v>
      </c>
      <c r="E17" s="31">
        <v>2</v>
      </c>
      <c r="F17" s="31">
        <v>1</v>
      </c>
      <c r="G17" s="31">
        <v>2</v>
      </c>
      <c r="H17" s="198">
        <v>246</v>
      </c>
      <c r="I17" s="198"/>
      <c r="J17" s="307">
        <v>3364.2</v>
      </c>
      <c r="K17" s="307"/>
      <c r="L17" s="307"/>
      <c r="M17" s="307">
        <v>9.2</v>
      </c>
      <c r="N17" s="307"/>
      <c r="O17" s="308">
        <v>3092846</v>
      </c>
      <c r="P17" s="308"/>
      <c r="Q17" s="308"/>
      <c r="R17" s="308"/>
      <c r="S17" s="31">
        <v>6</v>
      </c>
      <c r="T17" s="31">
        <v>2</v>
      </c>
      <c r="U17" s="31">
        <v>2</v>
      </c>
      <c r="V17" s="31" t="s">
        <v>7</v>
      </c>
      <c r="W17" s="31">
        <v>1</v>
      </c>
      <c r="X17" s="5">
        <v>1</v>
      </c>
      <c r="Y17" s="4"/>
    </row>
    <row r="18" spans="1:25" ht="24.75" customHeight="1">
      <c r="A18" s="9"/>
      <c r="B18" s="8">
        <v>27</v>
      </c>
      <c r="C18" s="7"/>
      <c r="D18" s="98">
        <v>5</v>
      </c>
      <c r="E18" s="98">
        <v>2</v>
      </c>
      <c r="F18" s="98">
        <v>1</v>
      </c>
      <c r="G18" s="98">
        <v>2</v>
      </c>
      <c r="H18" s="309">
        <v>244</v>
      </c>
      <c r="I18" s="309"/>
      <c r="J18" s="310">
        <v>3222.7</v>
      </c>
      <c r="K18" s="310"/>
      <c r="L18" s="310"/>
      <c r="M18" s="310">
        <v>8.8</v>
      </c>
      <c r="N18" s="310"/>
      <c r="O18" s="311">
        <v>2962749</v>
      </c>
      <c r="P18" s="311"/>
      <c r="Q18" s="311"/>
      <c r="R18" s="311"/>
      <c r="S18" s="98">
        <v>6</v>
      </c>
      <c r="T18" s="98">
        <v>2</v>
      </c>
      <c r="U18" s="98">
        <v>2</v>
      </c>
      <c r="V18" s="98" t="s">
        <v>7</v>
      </c>
      <c r="W18" s="98">
        <v>1</v>
      </c>
      <c r="X18" s="164">
        <v>1</v>
      </c>
      <c r="Y18" s="4"/>
    </row>
    <row r="19" spans="1:25" ht="13.5">
      <c r="A19" s="79" t="s">
        <v>156</v>
      </c>
      <c r="D19" s="5"/>
      <c r="E19" s="5"/>
      <c r="F19" s="5"/>
      <c r="G19" s="5"/>
      <c r="H19" s="5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3" ht="13.5">
      <c r="A20" s="1"/>
      <c r="B20" s="1"/>
      <c r="C20" s="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</sheetData>
  <sheetProtection/>
  <mergeCells count="66">
    <mergeCell ref="A3:C4"/>
    <mergeCell ref="H11:I11"/>
    <mergeCell ref="J11:L11"/>
    <mergeCell ref="M11:N11"/>
    <mergeCell ref="O11:R11"/>
    <mergeCell ref="H9:I9"/>
    <mergeCell ref="J9:L9"/>
    <mergeCell ref="M9:N9"/>
    <mergeCell ref="O9:R9"/>
    <mergeCell ref="H10:I10"/>
    <mergeCell ref="J10:L10"/>
    <mergeCell ref="M10:N10"/>
    <mergeCell ref="O10:R10"/>
    <mergeCell ref="H7:I7"/>
    <mergeCell ref="J7:L7"/>
    <mergeCell ref="M7:N7"/>
    <mergeCell ref="O7:R7"/>
    <mergeCell ref="H8:I8"/>
    <mergeCell ref="J8:L8"/>
    <mergeCell ref="M8:N8"/>
    <mergeCell ref="O8:R8"/>
    <mergeCell ref="H6:I6"/>
    <mergeCell ref="J6:L6"/>
    <mergeCell ref="M6:N6"/>
    <mergeCell ref="O6:R6"/>
    <mergeCell ref="M4:N4"/>
    <mergeCell ref="H5:I5"/>
    <mergeCell ref="J5:L5"/>
    <mergeCell ref="M5:N5"/>
    <mergeCell ref="O5:R5"/>
    <mergeCell ref="S1:W1"/>
    <mergeCell ref="D3:G3"/>
    <mergeCell ref="H3:N3"/>
    <mergeCell ref="O3:R4"/>
    <mergeCell ref="H4:I4"/>
    <mergeCell ref="J4:L4"/>
    <mergeCell ref="S3:X3"/>
    <mergeCell ref="U2:X2"/>
    <mergeCell ref="H12:I12"/>
    <mergeCell ref="J12:L12"/>
    <mergeCell ref="M12:N12"/>
    <mergeCell ref="O12:R12"/>
    <mergeCell ref="H13:I13"/>
    <mergeCell ref="J13:L13"/>
    <mergeCell ref="M13:N13"/>
    <mergeCell ref="O13:R13"/>
    <mergeCell ref="H14:I14"/>
    <mergeCell ref="J14:L14"/>
    <mergeCell ref="M14:N14"/>
    <mergeCell ref="O14:R14"/>
    <mergeCell ref="H18:I18"/>
    <mergeCell ref="J18:L18"/>
    <mergeCell ref="M18:N18"/>
    <mergeCell ref="O18:R18"/>
    <mergeCell ref="J15:L15"/>
    <mergeCell ref="M15:N15"/>
    <mergeCell ref="H17:I17"/>
    <mergeCell ref="J17:L17"/>
    <mergeCell ref="M17:N17"/>
    <mergeCell ref="O17:R17"/>
    <mergeCell ref="O15:R15"/>
    <mergeCell ref="H15:I15"/>
    <mergeCell ref="H16:I16"/>
    <mergeCell ref="J16:L16"/>
    <mergeCell ref="M16:N16"/>
    <mergeCell ref="O16:R16"/>
  </mergeCells>
  <printOptions horizontalCentered="1"/>
  <pageMargins left="0.5905511811023623" right="0.3937007874015748" top="0.984251968503937" bottom="0.984251968503937" header="0.5118110236220472" footer="0.5118110236220472"/>
  <pageSetup horizontalDpi="1200" verticalDpi="1200" orientation="portrait" paperSize="9" r:id="rId1"/>
  <colBreaks count="1" manualBreakCount="1">
    <brk id="24" max="1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BreakPreview" zoomScaleSheetLayoutView="100" zoomScalePageLayoutView="0" workbookViewId="0" topLeftCell="A1">
      <pane xSplit="3" ySplit="5" topLeftCell="D20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0" sqref="A20"/>
    </sheetView>
  </sheetViews>
  <sheetFormatPr defaultColWidth="9.00390625" defaultRowHeight="13.5"/>
  <cols>
    <col min="1" max="17" width="5.125" style="151" customWidth="1"/>
    <col min="18" max="16384" width="9.00390625" style="151" customWidth="1"/>
  </cols>
  <sheetData>
    <row r="1" spans="1:17" ht="17.25">
      <c r="A1" s="165" t="s">
        <v>280</v>
      </c>
      <c r="B1" s="141"/>
      <c r="C1" s="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8" ht="18.75" customHeight="1">
      <c r="A2" s="152"/>
      <c r="B2" s="141"/>
      <c r="C2" s="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99" t="s">
        <v>286</v>
      </c>
      <c r="P2" s="199"/>
      <c r="Q2" s="199"/>
      <c r="R2" s="164"/>
    </row>
    <row r="3" spans="1:17" ht="32.25" customHeight="1">
      <c r="A3" s="181" t="s">
        <v>6</v>
      </c>
      <c r="B3" s="181"/>
      <c r="C3" s="182"/>
      <c r="D3" s="320" t="s">
        <v>185</v>
      </c>
      <c r="E3" s="320"/>
      <c r="F3" s="320"/>
      <c r="G3" s="320"/>
      <c r="H3" s="320"/>
      <c r="I3" s="320"/>
      <c r="J3" s="320"/>
      <c r="K3" s="320"/>
      <c r="L3" s="320"/>
      <c r="M3" s="321"/>
      <c r="N3" s="322" t="s">
        <v>184</v>
      </c>
      <c r="O3" s="322"/>
      <c r="P3" s="322" t="s">
        <v>183</v>
      </c>
      <c r="Q3" s="327"/>
    </row>
    <row r="4" spans="1:17" ht="32.25" customHeight="1">
      <c r="A4" s="183"/>
      <c r="B4" s="183"/>
      <c r="C4" s="184"/>
      <c r="D4" s="318" t="s">
        <v>3</v>
      </c>
      <c r="E4" s="319"/>
      <c r="F4" s="290" t="s">
        <v>182</v>
      </c>
      <c r="G4" s="290"/>
      <c r="H4" s="290" t="s">
        <v>181</v>
      </c>
      <c r="I4" s="290"/>
      <c r="J4" s="290" t="s">
        <v>180</v>
      </c>
      <c r="K4" s="290"/>
      <c r="L4" s="290" t="s">
        <v>179</v>
      </c>
      <c r="M4" s="290"/>
      <c r="N4" s="323"/>
      <c r="O4" s="323"/>
      <c r="P4" s="328"/>
      <c r="Q4" s="329"/>
    </row>
    <row r="5" spans="1:17" ht="21.75" customHeight="1">
      <c r="A5" s="143"/>
      <c r="B5" s="143"/>
      <c r="C5" s="29"/>
      <c r="D5" s="238" t="s">
        <v>5</v>
      </c>
      <c r="E5" s="240"/>
      <c r="F5" s="253" t="s">
        <v>5</v>
      </c>
      <c r="G5" s="255"/>
      <c r="H5" s="253" t="s">
        <v>5</v>
      </c>
      <c r="I5" s="255"/>
      <c r="J5" s="253" t="s">
        <v>5</v>
      </c>
      <c r="K5" s="255"/>
      <c r="L5" s="253" t="s">
        <v>5</v>
      </c>
      <c r="M5" s="255"/>
      <c r="N5" s="324" t="s">
        <v>5</v>
      </c>
      <c r="O5" s="324"/>
      <c r="P5" s="324" t="s">
        <v>5</v>
      </c>
      <c r="Q5" s="324"/>
    </row>
    <row r="6" spans="2:17" ht="21.75" customHeight="1" hidden="1">
      <c r="B6" s="12">
        <v>15</v>
      </c>
      <c r="D6" s="316">
        <v>995</v>
      </c>
      <c r="E6" s="317"/>
      <c r="F6" s="325">
        <v>2.7</v>
      </c>
      <c r="G6" s="326"/>
      <c r="H6" s="316">
        <v>784</v>
      </c>
      <c r="I6" s="317"/>
      <c r="J6" s="316">
        <v>21</v>
      </c>
      <c r="K6" s="317"/>
      <c r="L6" s="316">
        <v>190</v>
      </c>
      <c r="M6" s="317"/>
      <c r="N6" s="308">
        <v>805</v>
      </c>
      <c r="O6" s="308"/>
      <c r="P6" s="308">
        <v>12</v>
      </c>
      <c r="Q6" s="308"/>
    </row>
    <row r="7" spans="1:17" ht="21.75" customHeight="1" hidden="1">
      <c r="A7" s="143"/>
      <c r="B7" s="14">
        <v>16</v>
      </c>
      <c r="C7" s="29"/>
      <c r="D7" s="316">
        <v>1044</v>
      </c>
      <c r="E7" s="317"/>
      <c r="F7" s="325">
        <v>2.9</v>
      </c>
      <c r="G7" s="326"/>
      <c r="H7" s="316">
        <v>824</v>
      </c>
      <c r="I7" s="317"/>
      <c r="J7" s="316">
        <v>7</v>
      </c>
      <c r="K7" s="317"/>
      <c r="L7" s="316">
        <v>213</v>
      </c>
      <c r="M7" s="317"/>
      <c r="N7" s="308">
        <v>831</v>
      </c>
      <c r="O7" s="308"/>
      <c r="P7" s="308">
        <v>7</v>
      </c>
      <c r="Q7" s="308"/>
    </row>
    <row r="8" spans="1:17" ht="21.75" customHeight="1" hidden="1">
      <c r="A8" s="143"/>
      <c r="B8" s="14">
        <v>17</v>
      </c>
      <c r="C8" s="29"/>
      <c r="D8" s="316">
        <f>H8+J8+L8</f>
        <v>870</v>
      </c>
      <c r="E8" s="317"/>
      <c r="F8" s="325">
        <v>2.4</v>
      </c>
      <c r="G8" s="326"/>
      <c r="H8" s="316">
        <v>843</v>
      </c>
      <c r="I8" s="317"/>
      <c r="J8" s="316">
        <v>16</v>
      </c>
      <c r="K8" s="317"/>
      <c r="L8" s="316">
        <v>11</v>
      </c>
      <c r="M8" s="317"/>
      <c r="N8" s="308">
        <v>858</v>
      </c>
      <c r="O8" s="308"/>
      <c r="P8" s="308">
        <v>6</v>
      </c>
      <c r="Q8" s="308"/>
    </row>
    <row r="9" spans="1:17" ht="21.75" customHeight="1">
      <c r="A9" s="16" t="s">
        <v>1</v>
      </c>
      <c r="B9" s="14">
        <v>18</v>
      </c>
      <c r="C9" s="89" t="s">
        <v>0</v>
      </c>
      <c r="D9" s="316">
        <v>822</v>
      </c>
      <c r="E9" s="317"/>
      <c r="F9" s="325">
        <v>2.3</v>
      </c>
      <c r="G9" s="326"/>
      <c r="H9" s="316">
        <v>808</v>
      </c>
      <c r="I9" s="317"/>
      <c r="J9" s="316">
        <v>14</v>
      </c>
      <c r="K9" s="317"/>
      <c r="L9" s="316" t="s">
        <v>221</v>
      </c>
      <c r="M9" s="317"/>
      <c r="N9" s="308">
        <v>820</v>
      </c>
      <c r="O9" s="308"/>
      <c r="P9" s="308" t="s">
        <v>178</v>
      </c>
      <c r="Q9" s="308"/>
    </row>
    <row r="10" spans="1:17" ht="21.75" customHeight="1">
      <c r="A10" s="143"/>
      <c r="B10" s="14">
        <v>19</v>
      </c>
      <c r="C10" s="29"/>
      <c r="D10" s="316">
        <v>845</v>
      </c>
      <c r="E10" s="317"/>
      <c r="F10" s="325">
        <v>2.3</v>
      </c>
      <c r="G10" s="326"/>
      <c r="H10" s="316">
        <v>830</v>
      </c>
      <c r="I10" s="317"/>
      <c r="J10" s="316">
        <v>15</v>
      </c>
      <c r="K10" s="317"/>
      <c r="L10" s="316" t="s">
        <v>7</v>
      </c>
      <c r="M10" s="317"/>
      <c r="N10" s="308">
        <v>845</v>
      </c>
      <c r="O10" s="308"/>
      <c r="P10" s="308" t="s">
        <v>178</v>
      </c>
      <c r="Q10" s="308"/>
    </row>
    <row r="11" spans="1:17" ht="21.75" customHeight="1">
      <c r="A11" s="16"/>
      <c r="B11" s="14">
        <v>20</v>
      </c>
      <c r="C11" s="15"/>
      <c r="D11" s="316">
        <v>884</v>
      </c>
      <c r="E11" s="317"/>
      <c r="F11" s="325">
        <v>2.4</v>
      </c>
      <c r="G11" s="326"/>
      <c r="H11" s="316">
        <v>869</v>
      </c>
      <c r="I11" s="317"/>
      <c r="J11" s="316">
        <v>15</v>
      </c>
      <c r="K11" s="317"/>
      <c r="L11" s="316" t="s">
        <v>7</v>
      </c>
      <c r="M11" s="317"/>
      <c r="N11" s="308">
        <v>884</v>
      </c>
      <c r="O11" s="308"/>
      <c r="P11" s="308" t="s">
        <v>178</v>
      </c>
      <c r="Q11" s="308"/>
    </row>
    <row r="12" spans="1:17" ht="21.75" customHeight="1">
      <c r="A12" s="143"/>
      <c r="B12" s="14">
        <v>21</v>
      </c>
      <c r="C12" s="29"/>
      <c r="D12" s="308">
        <v>1003</v>
      </c>
      <c r="E12" s="308"/>
      <c r="F12" s="307">
        <v>2.8</v>
      </c>
      <c r="G12" s="307"/>
      <c r="H12" s="308">
        <v>979</v>
      </c>
      <c r="I12" s="308"/>
      <c r="J12" s="308">
        <v>23</v>
      </c>
      <c r="K12" s="308"/>
      <c r="L12" s="308">
        <v>1</v>
      </c>
      <c r="M12" s="308"/>
      <c r="N12" s="308" t="s">
        <v>7</v>
      </c>
      <c r="O12" s="308"/>
      <c r="P12" s="308" t="s">
        <v>23</v>
      </c>
      <c r="Q12" s="308"/>
    </row>
    <row r="13" spans="1:17" ht="21.75" customHeight="1">
      <c r="A13" s="16"/>
      <c r="B13" s="14">
        <v>22</v>
      </c>
      <c r="C13" s="29"/>
      <c r="D13" s="308">
        <v>925</v>
      </c>
      <c r="E13" s="308"/>
      <c r="F13" s="307">
        <v>2.6</v>
      </c>
      <c r="G13" s="307"/>
      <c r="H13" s="308">
        <v>905</v>
      </c>
      <c r="I13" s="308"/>
      <c r="J13" s="308">
        <v>20</v>
      </c>
      <c r="K13" s="308"/>
      <c r="L13" s="308" t="s">
        <v>23</v>
      </c>
      <c r="M13" s="308"/>
      <c r="N13" s="308" t="s">
        <v>7</v>
      </c>
      <c r="O13" s="308"/>
      <c r="P13" s="308" t="s">
        <v>23</v>
      </c>
      <c r="Q13" s="308"/>
    </row>
    <row r="14" spans="1:17" ht="21.75" customHeight="1">
      <c r="A14" s="143"/>
      <c r="B14" s="14">
        <v>23</v>
      </c>
      <c r="C14" s="29"/>
      <c r="D14" s="308">
        <v>986</v>
      </c>
      <c r="E14" s="308"/>
      <c r="F14" s="307">
        <v>2.7</v>
      </c>
      <c r="G14" s="307"/>
      <c r="H14" s="308">
        <v>963</v>
      </c>
      <c r="I14" s="308"/>
      <c r="J14" s="308">
        <v>23</v>
      </c>
      <c r="K14" s="308"/>
      <c r="L14" s="308" t="s">
        <v>23</v>
      </c>
      <c r="M14" s="308"/>
      <c r="N14" s="308" t="s">
        <v>7</v>
      </c>
      <c r="O14" s="308"/>
      <c r="P14" s="308" t="s">
        <v>23</v>
      </c>
      <c r="Q14" s="308"/>
    </row>
    <row r="15" spans="1:17" ht="21.75" customHeight="1">
      <c r="A15" s="143"/>
      <c r="B15" s="12">
        <v>24</v>
      </c>
      <c r="C15" s="11"/>
      <c r="D15" s="308">
        <v>972</v>
      </c>
      <c r="E15" s="308"/>
      <c r="F15" s="307">
        <v>2.7</v>
      </c>
      <c r="G15" s="307"/>
      <c r="H15" s="308">
        <v>957</v>
      </c>
      <c r="I15" s="308"/>
      <c r="J15" s="308">
        <v>15</v>
      </c>
      <c r="K15" s="308"/>
      <c r="L15" s="308" t="s">
        <v>23</v>
      </c>
      <c r="M15" s="308"/>
      <c r="N15" s="308" t="s">
        <v>7</v>
      </c>
      <c r="O15" s="308"/>
      <c r="P15" s="308" t="s">
        <v>23</v>
      </c>
      <c r="Q15" s="308"/>
    </row>
    <row r="16" spans="1:17" ht="21.75" customHeight="1">
      <c r="A16" s="143"/>
      <c r="B16" s="12">
        <v>25</v>
      </c>
      <c r="C16" s="11"/>
      <c r="D16" s="308">
        <v>985</v>
      </c>
      <c r="E16" s="308"/>
      <c r="F16" s="307">
        <v>2.7</v>
      </c>
      <c r="G16" s="307"/>
      <c r="H16" s="308">
        <v>968</v>
      </c>
      <c r="I16" s="308"/>
      <c r="J16" s="308">
        <v>17</v>
      </c>
      <c r="K16" s="308"/>
      <c r="L16" s="308" t="s">
        <v>23</v>
      </c>
      <c r="M16" s="308"/>
      <c r="N16" s="308" t="s">
        <v>7</v>
      </c>
      <c r="O16" s="308"/>
      <c r="P16" s="308" t="s">
        <v>23</v>
      </c>
      <c r="Q16" s="308"/>
    </row>
    <row r="17" spans="1:17" ht="21.75" customHeight="1">
      <c r="A17" s="143"/>
      <c r="B17" s="12">
        <v>26</v>
      </c>
      <c r="C17" s="11"/>
      <c r="D17" s="308">
        <v>955</v>
      </c>
      <c r="E17" s="308"/>
      <c r="F17" s="307">
        <v>2.6</v>
      </c>
      <c r="G17" s="307"/>
      <c r="H17" s="308">
        <v>941</v>
      </c>
      <c r="I17" s="308"/>
      <c r="J17" s="308">
        <v>14</v>
      </c>
      <c r="K17" s="308"/>
      <c r="L17" s="308" t="s">
        <v>23</v>
      </c>
      <c r="M17" s="308"/>
      <c r="N17" s="308" t="s">
        <v>7</v>
      </c>
      <c r="O17" s="308"/>
      <c r="P17" s="308" t="s">
        <v>23</v>
      </c>
      <c r="Q17" s="308"/>
    </row>
    <row r="18" spans="1:17" ht="21.75" customHeight="1">
      <c r="A18" s="145"/>
      <c r="B18" s="8">
        <v>27</v>
      </c>
      <c r="C18" s="7"/>
      <c r="D18" s="311">
        <v>936</v>
      </c>
      <c r="E18" s="311"/>
      <c r="F18" s="310">
        <v>2.6</v>
      </c>
      <c r="G18" s="310"/>
      <c r="H18" s="311">
        <v>920</v>
      </c>
      <c r="I18" s="311"/>
      <c r="J18" s="311">
        <v>16</v>
      </c>
      <c r="K18" s="311"/>
      <c r="L18" s="311" t="s">
        <v>7</v>
      </c>
      <c r="M18" s="311"/>
      <c r="N18" s="311" t="s">
        <v>7</v>
      </c>
      <c r="O18" s="311"/>
      <c r="P18" s="311" t="s">
        <v>7</v>
      </c>
      <c r="Q18" s="311"/>
    </row>
    <row r="19" spans="1:17" ht="13.5">
      <c r="A19" s="153" t="s">
        <v>177</v>
      </c>
      <c r="B19" s="141"/>
      <c r="C19" s="2"/>
      <c r="D19" s="5"/>
      <c r="E19" s="5"/>
      <c r="F19" s="5"/>
      <c r="G19" s="5"/>
      <c r="H19" s="5"/>
      <c r="I19" s="32"/>
      <c r="J19" s="32"/>
      <c r="K19" s="32"/>
      <c r="L19" s="32"/>
      <c r="M19" s="32"/>
      <c r="N19" s="32"/>
      <c r="O19" s="32"/>
      <c r="P19" s="32"/>
      <c r="Q19" s="142"/>
    </row>
    <row r="20" spans="1:17" ht="13.5">
      <c r="A20" s="79" t="s">
        <v>222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</sheetData>
  <sheetProtection/>
  <mergeCells count="108">
    <mergeCell ref="O2:Q2"/>
    <mergeCell ref="P18:Q18"/>
    <mergeCell ref="D18:E18"/>
    <mergeCell ref="F18:G18"/>
    <mergeCell ref="H18:I18"/>
    <mergeCell ref="J18:K18"/>
    <mergeCell ref="L18:M18"/>
    <mergeCell ref="N18:O18"/>
    <mergeCell ref="P16:Q16"/>
    <mergeCell ref="D17:E17"/>
    <mergeCell ref="F17:G17"/>
    <mergeCell ref="H17:I17"/>
    <mergeCell ref="J17:K17"/>
    <mergeCell ref="L17:M17"/>
    <mergeCell ref="N17:O17"/>
    <mergeCell ref="P17:Q17"/>
    <mergeCell ref="A3:C4"/>
    <mergeCell ref="N10:O10"/>
    <mergeCell ref="J10:K10"/>
    <mergeCell ref="L10:M10"/>
    <mergeCell ref="N8:O8"/>
    <mergeCell ref="H8:I8"/>
    <mergeCell ref="D10:E10"/>
    <mergeCell ref="F10:G10"/>
    <mergeCell ref="F4:G4"/>
    <mergeCell ref="H4:I4"/>
    <mergeCell ref="H16:I16"/>
    <mergeCell ref="J16:K16"/>
    <mergeCell ref="L16:M16"/>
    <mergeCell ref="N9:O9"/>
    <mergeCell ref="D8:E8"/>
    <mergeCell ref="F8:G8"/>
    <mergeCell ref="L12:M12"/>
    <mergeCell ref="N12:O12"/>
    <mergeCell ref="D16:E16"/>
    <mergeCell ref="F16:G16"/>
    <mergeCell ref="N13:O13"/>
    <mergeCell ref="N16:O16"/>
    <mergeCell ref="P10:Q10"/>
    <mergeCell ref="N11:O11"/>
    <mergeCell ref="P11:Q11"/>
    <mergeCell ref="D11:E11"/>
    <mergeCell ref="F11:G11"/>
    <mergeCell ref="H11:I11"/>
    <mergeCell ref="J11:K11"/>
    <mergeCell ref="L11:M11"/>
    <mergeCell ref="P8:Q8"/>
    <mergeCell ref="P9:Q9"/>
    <mergeCell ref="D9:E9"/>
    <mergeCell ref="F9:G9"/>
    <mergeCell ref="H9:I9"/>
    <mergeCell ref="J9:K9"/>
    <mergeCell ref="L9:M9"/>
    <mergeCell ref="P3:Q4"/>
    <mergeCell ref="P5:Q5"/>
    <mergeCell ref="L4:M4"/>
    <mergeCell ref="J8:K8"/>
    <mergeCell ref="L8:M8"/>
    <mergeCell ref="N6:O6"/>
    <mergeCell ref="J6:K6"/>
    <mergeCell ref="J7:K7"/>
    <mergeCell ref="L7:M7"/>
    <mergeCell ref="N7:O7"/>
    <mergeCell ref="P6:Q6"/>
    <mergeCell ref="F7:G7"/>
    <mergeCell ref="H5:I5"/>
    <mergeCell ref="J5:K5"/>
    <mergeCell ref="L5:M5"/>
    <mergeCell ref="P7:Q7"/>
    <mergeCell ref="L6:M6"/>
    <mergeCell ref="H7:I7"/>
    <mergeCell ref="F6:G6"/>
    <mergeCell ref="H6:I6"/>
    <mergeCell ref="L13:M13"/>
    <mergeCell ref="D3:M3"/>
    <mergeCell ref="N3:O4"/>
    <mergeCell ref="D5:E5"/>
    <mergeCell ref="N5:O5"/>
    <mergeCell ref="D7:E7"/>
    <mergeCell ref="F12:G12"/>
    <mergeCell ref="H12:I12"/>
    <mergeCell ref="J12:K12"/>
    <mergeCell ref="F5:G5"/>
    <mergeCell ref="J4:K4"/>
    <mergeCell ref="D13:E13"/>
    <mergeCell ref="F13:G13"/>
    <mergeCell ref="H13:I13"/>
    <mergeCell ref="J13:K13"/>
    <mergeCell ref="D6:E6"/>
    <mergeCell ref="H10:I10"/>
    <mergeCell ref="D4:E4"/>
    <mergeCell ref="P13:Q13"/>
    <mergeCell ref="D12:E12"/>
    <mergeCell ref="D14:E14"/>
    <mergeCell ref="F14:G14"/>
    <mergeCell ref="H14:I14"/>
    <mergeCell ref="J14:K14"/>
    <mergeCell ref="L14:M14"/>
    <mergeCell ref="N14:O14"/>
    <mergeCell ref="P14:Q14"/>
    <mergeCell ref="P12:Q12"/>
    <mergeCell ref="P15:Q15"/>
    <mergeCell ref="D15:E15"/>
    <mergeCell ref="F15:G15"/>
    <mergeCell ref="H15:I15"/>
    <mergeCell ref="J15:K15"/>
    <mergeCell ref="L15:M15"/>
    <mergeCell ref="N15:O15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5"/>
  <sheetViews>
    <sheetView showGridLines="0" view="pageBreakPreview" zoomScaleSheetLayoutView="100" zoomScalePageLayoutView="0" workbookViewId="0" topLeftCell="A1">
      <pane xSplit="1" ySplit="3" topLeftCell="B18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5" sqref="A25"/>
    </sheetView>
  </sheetViews>
  <sheetFormatPr defaultColWidth="9.00390625" defaultRowHeight="13.5"/>
  <cols>
    <col min="1" max="1" width="11.375" style="17" customWidth="1"/>
    <col min="2" max="2" width="32.00390625" style="17" customWidth="1"/>
    <col min="3" max="4" width="20.625" style="17" customWidth="1"/>
    <col min="5" max="16384" width="9.00390625" style="17" customWidth="1"/>
  </cols>
  <sheetData>
    <row r="1" ht="17.25">
      <c r="A1" s="169" t="s">
        <v>281</v>
      </c>
    </row>
    <row r="2" ht="13.5">
      <c r="D2" s="111" t="s">
        <v>245</v>
      </c>
    </row>
    <row r="3" spans="1:4" ht="66" customHeight="1">
      <c r="A3" s="148" t="s">
        <v>8</v>
      </c>
      <c r="B3" s="40" t="s">
        <v>206</v>
      </c>
      <c r="C3" s="40" t="s">
        <v>205</v>
      </c>
      <c r="D3" s="147" t="s">
        <v>204</v>
      </c>
    </row>
    <row r="4" spans="1:4" ht="31.5" customHeight="1">
      <c r="A4" s="331" t="s">
        <v>203</v>
      </c>
      <c r="B4" s="109" t="s">
        <v>202</v>
      </c>
      <c r="C4" s="108">
        <v>551610</v>
      </c>
      <c r="D4" s="333">
        <f>SUM(C4:C13)</f>
        <v>1397540</v>
      </c>
    </row>
    <row r="5" spans="1:4" ht="31.5" customHeight="1">
      <c r="A5" s="331"/>
      <c r="B5" s="109" t="s">
        <v>201</v>
      </c>
      <c r="C5" s="108">
        <v>441260</v>
      </c>
      <c r="D5" s="333"/>
    </row>
    <row r="6" spans="1:4" ht="31.5" customHeight="1">
      <c r="A6" s="331"/>
      <c r="B6" s="109" t="s">
        <v>223</v>
      </c>
      <c r="C6" s="108">
        <v>159120</v>
      </c>
      <c r="D6" s="333"/>
    </row>
    <row r="7" spans="1:4" ht="31.5" customHeight="1">
      <c r="A7" s="331"/>
      <c r="B7" s="109" t="s">
        <v>200</v>
      </c>
      <c r="C7" s="108">
        <v>17920</v>
      </c>
      <c r="D7" s="333"/>
    </row>
    <row r="8" spans="1:4" ht="31.5" customHeight="1">
      <c r="A8" s="331"/>
      <c r="B8" s="109" t="s">
        <v>199</v>
      </c>
      <c r="C8" s="108">
        <v>3120</v>
      </c>
      <c r="D8" s="333"/>
    </row>
    <row r="9" spans="1:4" ht="31.5" customHeight="1">
      <c r="A9" s="331"/>
      <c r="B9" s="109" t="s">
        <v>198</v>
      </c>
      <c r="C9" s="108">
        <v>19840</v>
      </c>
      <c r="D9" s="333"/>
    </row>
    <row r="10" spans="1:4" ht="31.5" customHeight="1">
      <c r="A10" s="331"/>
      <c r="B10" s="109" t="s">
        <v>197</v>
      </c>
      <c r="C10" s="108">
        <v>23230</v>
      </c>
      <c r="D10" s="333"/>
    </row>
    <row r="11" spans="1:4" ht="31.5" customHeight="1">
      <c r="A11" s="331"/>
      <c r="B11" s="109" t="s">
        <v>196</v>
      </c>
      <c r="C11" s="108">
        <v>78130</v>
      </c>
      <c r="D11" s="333"/>
    </row>
    <row r="12" spans="1:4" ht="31.5" customHeight="1">
      <c r="A12" s="331"/>
      <c r="B12" s="109" t="s">
        <v>195</v>
      </c>
      <c r="C12" s="108">
        <v>69480</v>
      </c>
      <c r="D12" s="333"/>
    </row>
    <row r="13" spans="1:4" ht="31.5" customHeight="1">
      <c r="A13" s="332"/>
      <c r="B13" s="110" t="s">
        <v>194</v>
      </c>
      <c r="C13" s="106">
        <v>33830</v>
      </c>
      <c r="D13" s="334"/>
    </row>
    <row r="14" spans="1:4" ht="31.5" customHeight="1">
      <c r="A14" s="331" t="s">
        <v>193</v>
      </c>
      <c r="B14" s="109" t="s">
        <v>224</v>
      </c>
      <c r="C14" s="108">
        <v>361690</v>
      </c>
      <c r="D14" s="333">
        <f>SUM(C14:C19)</f>
        <v>1056785</v>
      </c>
    </row>
    <row r="15" spans="1:4" ht="31.5" customHeight="1">
      <c r="A15" s="331"/>
      <c r="B15" s="109" t="s">
        <v>225</v>
      </c>
      <c r="C15" s="108">
        <v>97950</v>
      </c>
      <c r="D15" s="333"/>
    </row>
    <row r="16" spans="1:4" ht="31.5" customHeight="1">
      <c r="A16" s="331"/>
      <c r="B16" s="109" t="s">
        <v>192</v>
      </c>
      <c r="C16" s="108">
        <v>225255</v>
      </c>
      <c r="D16" s="333"/>
    </row>
    <row r="17" spans="1:4" ht="31.5" customHeight="1">
      <c r="A17" s="331"/>
      <c r="B17" s="109" t="s">
        <v>191</v>
      </c>
      <c r="C17" s="108">
        <v>11480</v>
      </c>
      <c r="D17" s="333"/>
    </row>
    <row r="18" spans="1:4" ht="31.5" customHeight="1">
      <c r="A18" s="331"/>
      <c r="B18" s="109" t="s">
        <v>190</v>
      </c>
      <c r="C18" s="108">
        <v>9730</v>
      </c>
      <c r="D18" s="333"/>
    </row>
    <row r="19" spans="1:4" ht="31.5" customHeight="1">
      <c r="A19" s="332"/>
      <c r="B19" s="107" t="s">
        <v>189</v>
      </c>
      <c r="C19" s="106">
        <v>350680</v>
      </c>
      <c r="D19" s="334"/>
    </row>
    <row r="20" spans="1:4" ht="31.5" customHeight="1">
      <c r="A20" s="335" t="s">
        <v>188</v>
      </c>
      <c r="B20" s="154" t="s">
        <v>187</v>
      </c>
      <c r="C20" s="155">
        <v>47417</v>
      </c>
      <c r="D20" s="338">
        <f>SUM(C20:C23)</f>
        <v>138748</v>
      </c>
    </row>
    <row r="21" spans="1:4" ht="31.5" customHeight="1">
      <c r="A21" s="336"/>
      <c r="B21" s="156" t="s">
        <v>226</v>
      </c>
      <c r="C21" s="108">
        <v>69443</v>
      </c>
      <c r="D21" s="333"/>
    </row>
    <row r="22" spans="1:4" ht="31.5" customHeight="1">
      <c r="A22" s="336"/>
      <c r="B22" s="156" t="s">
        <v>227</v>
      </c>
      <c r="C22" s="108">
        <v>10018</v>
      </c>
      <c r="D22" s="333"/>
    </row>
    <row r="23" spans="1:4" ht="31.5" customHeight="1">
      <c r="A23" s="337"/>
      <c r="B23" s="110" t="s">
        <v>228</v>
      </c>
      <c r="C23" s="106">
        <v>11870</v>
      </c>
      <c r="D23" s="334"/>
    </row>
    <row r="24" spans="1:4" ht="31.5" customHeight="1">
      <c r="A24" s="330" t="s">
        <v>186</v>
      </c>
      <c r="B24" s="330"/>
      <c r="C24" s="330"/>
      <c r="D24" s="105">
        <f>SUM(D4:D20)</f>
        <v>2593073</v>
      </c>
    </row>
    <row r="25" ht="13.5">
      <c r="A25" s="17" t="s">
        <v>229</v>
      </c>
    </row>
  </sheetData>
  <sheetProtection/>
  <mergeCells count="7">
    <mergeCell ref="A24:C24"/>
    <mergeCell ref="A4:A13"/>
    <mergeCell ref="A14:A19"/>
    <mergeCell ref="D4:D13"/>
    <mergeCell ref="D14:D19"/>
    <mergeCell ref="A20:A23"/>
    <mergeCell ref="D20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15"/>
  <sheetViews>
    <sheetView showGridLines="0" view="pageBreakPreview" zoomScaleSheetLayoutView="100" zoomScalePageLayoutView="0" workbookViewId="0" topLeftCell="A1">
      <pane xSplit="3" ySplit="3" topLeftCell="D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4" sqref="A14:F14"/>
    </sheetView>
  </sheetViews>
  <sheetFormatPr defaultColWidth="9.00390625" defaultRowHeight="13.5"/>
  <cols>
    <col min="1" max="1" width="5.125" style="141" customWidth="1"/>
    <col min="2" max="2" width="3.125" style="141" customWidth="1"/>
    <col min="3" max="3" width="3.125" style="2" customWidth="1"/>
    <col min="4" max="30" width="2.75390625" style="142" customWidth="1"/>
    <col min="31" max="32" width="2.125" style="142" customWidth="1"/>
    <col min="33" max="43" width="2.375" style="142" customWidth="1"/>
    <col min="44" max="16384" width="9.00390625" style="142" customWidth="1"/>
  </cols>
  <sheetData>
    <row r="1" ht="17.25">
      <c r="A1" s="165" t="s">
        <v>282</v>
      </c>
    </row>
    <row r="2" spans="1:30" ht="12.75" customHeight="1">
      <c r="A2" s="152"/>
      <c r="V2" s="198" t="s">
        <v>246</v>
      </c>
      <c r="W2" s="198"/>
      <c r="X2" s="198"/>
      <c r="Y2" s="198"/>
      <c r="Z2" s="198"/>
      <c r="AA2" s="198"/>
      <c r="AB2" s="198"/>
      <c r="AC2" s="198"/>
      <c r="AD2" s="198"/>
    </row>
    <row r="3" spans="1:30" ht="39.75" customHeight="1">
      <c r="A3" s="232" t="s">
        <v>2</v>
      </c>
      <c r="B3" s="315"/>
      <c r="C3" s="315"/>
      <c r="D3" s="295" t="s">
        <v>84</v>
      </c>
      <c r="E3" s="193"/>
      <c r="F3" s="193"/>
      <c r="G3" s="193" t="s">
        <v>211</v>
      </c>
      <c r="H3" s="193"/>
      <c r="I3" s="193"/>
      <c r="J3" s="193" t="s">
        <v>210</v>
      </c>
      <c r="K3" s="193"/>
      <c r="L3" s="193"/>
      <c r="M3" s="293" t="s">
        <v>230</v>
      </c>
      <c r="N3" s="177"/>
      <c r="O3" s="295"/>
      <c r="P3" s="193" t="s">
        <v>209</v>
      </c>
      <c r="Q3" s="193"/>
      <c r="R3" s="193"/>
      <c r="S3" s="193" t="s">
        <v>208</v>
      </c>
      <c r="T3" s="193"/>
      <c r="U3" s="193"/>
      <c r="V3" s="193" t="s">
        <v>207</v>
      </c>
      <c r="W3" s="193"/>
      <c r="X3" s="193"/>
      <c r="Y3" s="293" t="s">
        <v>231</v>
      </c>
      <c r="Z3" s="177"/>
      <c r="AA3" s="295"/>
      <c r="AB3" s="193" t="s">
        <v>48</v>
      </c>
      <c r="AC3" s="193"/>
      <c r="AD3" s="293"/>
    </row>
    <row r="4" spans="1:30" ht="27.75" customHeight="1">
      <c r="A4" s="16" t="s">
        <v>1</v>
      </c>
      <c r="B4" s="12">
        <v>18</v>
      </c>
      <c r="C4" s="89" t="s">
        <v>0</v>
      </c>
      <c r="D4" s="341">
        <f>SUM(G4:AG4)</f>
        <v>79</v>
      </c>
      <c r="E4" s="341"/>
      <c r="F4" s="341"/>
      <c r="G4" s="341">
        <v>30</v>
      </c>
      <c r="H4" s="341"/>
      <c r="I4" s="341"/>
      <c r="J4" s="341">
        <v>20</v>
      </c>
      <c r="K4" s="341"/>
      <c r="L4" s="341"/>
      <c r="M4" s="342" t="s">
        <v>221</v>
      </c>
      <c r="N4" s="342"/>
      <c r="O4" s="342"/>
      <c r="P4" s="341">
        <v>8</v>
      </c>
      <c r="Q4" s="341"/>
      <c r="R4" s="341"/>
      <c r="S4" s="198" t="s">
        <v>23</v>
      </c>
      <c r="T4" s="198"/>
      <c r="U4" s="198"/>
      <c r="V4" s="341">
        <v>6</v>
      </c>
      <c r="W4" s="341"/>
      <c r="X4" s="341"/>
      <c r="Y4" s="343">
        <v>13</v>
      </c>
      <c r="Z4" s="343"/>
      <c r="AA4" s="343"/>
      <c r="AB4" s="198">
        <v>2</v>
      </c>
      <c r="AC4" s="198"/>
      <c r="AD4" s="198"/>
    </row>
    <row r="5" spans="1:30" ht="27.75" customHeight="1">
      <c r="A5" s="143"/>
      <c r="B5" s="14">
        <v>19</v>
      </c>
      <c r="C5" s="29"/>
      <c r="D5" s="341">
        <f>SUM(G5:AG5)</f>
        <v>55</v>
      </c>
      <c r="E5" s="341"/>
      <c r="F5" s="341"/>
      <c r="G5" s="341">
        <v>24</v>
      </c>
      <c r="H5" s="341"/>
      <c r="I5" s="341"/>
      <c r="J5" s="341">
        <v>21</v>
      </c>
      <c r="K5" s="341"/>
      <c r="L5" s="341"/>
      <c r="M5" s="198" t="s">
        <v>221</v>
      </c>
      <c r="N5" s="198"/>
      <c r="O5" s="198"/>
      <c r="P5" s="341">
        <v>5</v>
      </c>
      <c r="Q5" s="341"/>
      <c r="R5" s="341"/>
      <c r="S5" s="198" t="s">
        <v>221</v>
      </c>
      <c r="T5" s="198"/>
      <c r="U5" s="198"/>
      <c r="V5" s="341">
        <v>5</v>
      </c>
      <c r="W5" s="341"/>
      <c r="X5" s="341"/>
      <c r="Y5" s="198" t="s">
        <v>221</v>
      </c>
      <c r="Z5" s="198"/>
      <c r="AA5" s="198"/>
      <c r="AB5" s="198" t="s">
        <v>221</v>
      </c>
      <c r="AC5" s="198"/>
      <c r="AD5" s="198"/>
    </row>
    <row r="6" spans="1:30" ht="27.75" customHeight="1">
      <c r="A6" s="16"/>
      <c r="B6" s="14">
        <v>20</v>
      </c>
      <c r="C6" s="15"/>
      <c r="D6" s="341">
        <f>SUM(G6:AG6)</f>
        <v>98</v>
      </c>
      <c r="E6" s="341"/>
      <c r="F6" s="341"/>
      <c r="G6" s="341">
        <v>43</v>
      </c>
      <c r="H6" s="341"/>
      <c r="I6" s="341"/>
      <c r="J6" s="341">
        <v>25</v>
      </c>
      <c r="K6" s="341"/>
      <c r="L6" s="341"/>
      <c r="M6" s="198" t="s">
        <v>221</v>
      </c>
      <c r="N6" s="198"/>
      <c r="O6" s="198"/>
      <c r="P6" s="341">
        <v>8</v>
      </c>
      <c r="Q6" s="341"/>
      <c r="R6" s="341"/>
      <c r="S6" s="198" t="s">
        <v>221</v>
      </c>
      <c r="T6" s="198"/>
      <c r="U6" s="198"/>
      <c r="V6" s="341">
        <v>8</v>
      </c>
      <c r="W6" s="341"/>
      <c r="X6" s="341"/>
      <c r="Y6" s="341">
        <v>12</v>
      </c>
      <c r="Z6" s="341"/>
      <c r="AA6" s="341"/>
      <c r="AB6" s="198">
        <v>2</v>
      </c>
      <c r="AC6" s="198"/>
      <c r="AD6" s="198"/>
    </row>
    <row r="7" spans="1:30" ht="27.75" customHeight="1">
      <c r="A7" s="143"/>
      <c r="B7" s="14">
        <v>21</v>
      </c>
      <c r="C7" s="29"/>
      <c r="D7" s="341">
        <f aca="true" t="shared" si="0" ref="D7:D13">SUM(G7:AG7)</f>
        <v>50</v>
      </c>
      <c r="E7" s="341"/>
      <c r="F7" s="341"/>
      <c r="G7" s="341">
        <v>12</v>
      </c>
      <c r="H7" s="341"/>
      <c r="I7" s="341"/>
      <c r="J7" s="341">
        <v>13</v>
      </c>
      <c r="K7" s="341"/>
      <c r="L7" s="341"/>
      <c r="M7" s="198" t="s">
        <v>221</v>
      </c>
      <c r="N7" s="198"/>
      <c r="O7" s="198"/>
      <c r="P7" s="341">
        <v>1</v>
      </c>
      <c r="Q7" s="341"/>
      <c r="R7" s="341"/>
      <c r="S7" s="341">
        <v>1</v>
      </c>
      <c r="T7" s="341"/>
      <c r="U7" s="341"/>
      <c r="V7" s="341">
        <v>5</v>
      </c>
      <c r="W7" s="341"/>
      <c r="X7" s="341"/>
      <c r="Y7" s="341">
        <v>9</v>
      </c>
      <c r="Z7" s="341"/>
      <c r="AA7" s="341"/>
      <c r="AB7" s="198">
        <v>9</v>
      </c>
      <c r="AC7" s="198"/>
      <c r="AD7" s="198"/>
    </row>
    <row r="8" spans="1:30" ht="27.75" customHeight="1">
      <c r="A8" s="16"/>
      <c r="B8" s="14">
        <v>22</v>
      </c>
      <c r="C8" s="29"/>
      <c r="D8" s="341">
        <f t="shared" si="0"/>
        <v>60</v>
      </c>
      <c r="E8" s="341"/>
      <c r="F8" s="341"/>
      <c r="G8" s="341">
        <v>26</v>
      </c>
      <c r="H8" s="341"/>
      <c r="I8" s="341"/>
      <c r="J8" s="341">
        <v>13</v>
      </c>
      <c r="K8" s="341"/>
      <c r="L8" s="341"/>
      <c r="M8" s="198" t="s">
        <v>221</v>
      </c>
      <c r="N8" s="198"/>
      <c r="O8" s="198"/>
      <c r="P8" s="341">
        <v>6</v>
      </c>
      <c r="Q8" s="341"/>
      <c r="R8" s="341"/>
      <c r="S8" s="198" t="s">
        <v>221</v>
      </c>
      <c r="T8" s="198"/>
      <c r="U8" s="198"/>
      <c r="V8" s="341">
        <v>8</v>
      </c>
      <c r="W8" s="341"/>
      <c r="X8" s="341"/>
      <c r="Y8" s="341">
        <v>6</v>
      </c>
      <c r="Z8" s="341"/>
      <c r="AA8" s="341"/>
      <c r="AB8" s="198">
        <v>1</v>
      </c>
      <c r="AC8" s="198"/>
      <c r="AD8" s="198"/>
    </row>
    <row r="9" spans="1:30" ht="27.75" customHeight="1">
      <c r="A9" s="143"/>
      <c r="B9" s="14">
        <v>23</v>
      </c>
      <c r="C9" s="29"/>
      <c r="D9" s="341">
        <f t="shared" si="0"/>
        <v>57</v>
      </c>
      <c r="E9" s="341"/>
      <c r="F9" s="341"/>
      <c r="G9" s="341">
        <v>41</v>
      </c>
      <c r="H9" s="341"/>
      <c r="I9" s="341"/>
      <c r="J9" s="341">
        <v>6</v>
      </c>
      <c r="K9" s="341"/>
      <c r="L9" s="341"/>
      <c r="M9" s="198" t="s">
        <v>221</v>
      </c>
      <c r="N9" s="198"/>
      <c r="O9" s="198"/>
      <c r="P9" s="341">
        <v>2</v>
      </c>
      <c r="Q9" s="341"/>
      <c r="R9" s="341"/>
      <c r="S9" s="198" t="s">
        <v>221</v>
      </c>
      <c r="T9" s="198"/>
      <c r="U9" s="198"/>
      <c r="V9" s="341">
        <v>1</v>
      </c>
      <c r="W9" s="341"/>
      <c r="X9" s="341"/>
      <c r="Y9" s="341">
        <v>7</v>
      </c>
      <c r="Z9" s="341"/>
      <c r="AA9" s="341"/>
      <c r="AB9" s="198" t="s">
        <v>221</v>
      </c>
      <c r="AC9" s="198"/>
      <c r="AD9" s="198"/>
    </row>
    <row r="10" spans="1:30" ht="27.75" customHeight="1">
      <c r="A10" s="143"/>
      <c r="B10" s="12">
        <v>24</v>
      </c>
      <c r="C10" s="11"/>
      <c r="D10" s="341">
        <f t="shared" si="0"/>
        <v>62</v>
      </c>
      <c r="E10" s="341"/>
      <c r="F10" s="341"/>
      <c r="G10" s="341">
        <v>44</v>
      </c>
      <c r="H10" s="341"/>
      <c r="I10" s="341"/>
      <c r="J10" s="341">
        <v>5</v>
      </c>
      <c r="K10" s="341"/>
      <c r="L10" s="341"/>
      <c r="M10" s="198">
        <v>1</v>
      </c>
      <c r="N10" s="198"/>
      <c r="O10" s="198"/>
      <c r="P10" s="341">
        <v>4</v>
      </c>
      <c r="Q10" s="341"/>
      <c r="R10" s="341"/>
      <c r="S10" s="198" t="s">
        <v>221</v>
      </c>
      <c r="T10" s="198"/>
      <c r="U10" s="198"/>
      <c r="V10" s="198" t="s">
        <v>221</v>
      </c>
      <c r="W10" s="198"/>
      <c r="X10" s="198"/>
      <c r="Y10" s="341">
        <v>8</v>
      </c>
      <c r="Z10" s="341"/>
      <c r="AA10" s="341"/>
      <c r="AB10" s="198" t="s">
        <v>221</v>
      </c>
      <c r="AC10" s="198"/>
      <c r="AD10" s="198"/>
    </row>
    <row r="11" spans="1:30" ht="27.75" customHeight="1">
      <c r="A11" s="143"/>
      <c r="B11" s="12">
        <v>25</v>
      </c>
      <c r="C11" s="11"/>
      <c r="D11" s="341">
        <f t="shared" si="0"/>
        <v>55</v>
      </c>
      <c r="E11" s="341"/>
      <c r="F11" s="341"/>
      <c r="G11" s="341">
        <v>30</v>
      </c>
      <c r="H11" s="341"/>
      <c r="I11" s="341"/>
      <c r="J11" s="341">
        <v>9</v>
      </c>
      <c r="K11" s="341"/>
      <c r="L11" s="341"/>
      <c r="M11" s="198">
        <v>2</v>
      </c>
      <c r="N11" s="198"/>
      <c r="O11" s="198"/>
      <c r="P11" s="341">
        <v>3</v>
      </c>
      <c r="Q11" s="341"/>
      <c r="R11" s="341"/>
      <c r="S11" s="198" t="s">
        <v>221</v>
      </c>
      <c r="T11" s="198"/>
      <c r="U11" s="198"/>
      <c r="V11" s="198">
        <v>2</v>
      </c>
      <c r="W11" s="198"/>
      <c r="X11" s="198"/>
      <c r="Y11" s="341">
        <v>9</v>
      </c>
      <c r="Z11" s="341"/>
      <c r="AA11" s="341"/>
      <c r="AB11" s="198" t="s">
        <v>221</v>
      </c>
      <c r="AC11" s="198"/>
      <c r="AD11" s="198"/>
    </row>
    <row r="12" spans="1:30" ht="27.75" customHeight="1">
      <c r="A12" s="143"/>
      <c r="B12" s="12">
        <v>26</v>
      </c>
      <c r="C12" s="11"/>
      <c r="D12" s="341">
        <f t="shared" si="0"/>
        <v>65</v>
      </c>
      <c r="E12" s="341"/>
      <c r="F12" s="341"/>
      <c r="G12" s="341">
        <v>26</v>
      </c>
      <c r="H12" s="341"/>
      <c r="I12" s="341"/>
      <c r="J12" s="341">
        <v>18</v>
      </c>
      <c r="K12" s="341"/>
      <c r="L12" s="341"/>
      <c r="M12" s="198">
        <v>5</v>
      </c>
      <c r="N12" s="198"/>
      <c r="O12" s="198"/>
      <c r="P12" s="341">
        <v>9</v>
      </c>
      <c r="Q12" s="341"/>
      <c r="R12" s="341"/>
      <c r="S12" s="198" t="s">
        <v>23</v>
      </c>
      <c r="T12" s="198"/>
      <c r="U12" s="198"/>
      <c r="V12" s="198">
        <v>2</v>
      </c>
      <c r="W12" s="198"/>
      <c r="X12" s="198"/>
      <c r="Y12" s="341">
        <v>5</v>
      </c>
      <c r="Z12" s="341"/>
      <c r="AA12" s="341"/>
      <c r="AB12" s="198" t="s">
        <v>23</v>
      </c>
      <c r="AC12" s="198"/>
      <c r="AD12" s="198"/>
    </row>
    <row r="13" spans="1:30" ht="27.75" customHeight="1">
      <c r="A13" s="145"/>
      <c r="B13" s="8">
        <v>27</v>
      </c>
      <c r="C13" s="7"/>
      <c r="D13" s="339">
        <f t="shared" si="0"/>
        <v>68</v>
      </c>
      <c r="E13" s="340"/>
      <c r="F13" s="340"/>
      <c r="G13" s="340">
        <v>23</v>
      </c>
      <c r="H13" s="340"/>
      <c r="I13" s="340"/>
      <c r="J13" s="340">
        <v>14</v>
      </c>
      <c r="K13" s="340"/>
      <c r="L13" s="340"/>
      <c r="M13" s="309">
        <v>4</v>
      </c>
      <c r="N13" s="309"/>
      <c r="O13" s="309"/>
      <c r="P13" s="340">
        <v>9</v>
      </c>
      <c r="Q13" s="340"/>
      <c r="R13" s="340"/>
      <c r="S13" s="309">
        <v>1</v>
      </c>
      <c r="T13" s="309"/>
      <c r="U13" s="309"/>
      <c r="V13" s="309">
        <v>7</v>
      </c>
      <c r="W13" s="309"/>
      <c r="X13" s="309"/>
      <c r="Y13" s="340">
        <v>10</v>
      </c>
      <c r="Z13" s="340"/>
      <c r="AA13" s="340"/>
      <c r="AB13" s="309" t="s">
        <v>221</v>
      </c>
      <c r="AC13" s="309"/>
      <c r="AD13" s="309"/>
    </row>
    <row r="14" spans="1:29" ht="13.5">
      <c r="A14" s="79" t="s">
        <v>232</v>
      </c>
      <c r="D14" s="5"/>
      <c r="E14" s="5"/>
      <c r="F14" s="5"/>
      <c r="G14" s="5"/>
      <c r="H14" s="5"/>
      <c r="I14" s="5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3" ht="13.5">
      <c r="A15" s="142"/>
      <c r="B15" s="142"/>
      <c r="C15" s="142"/>
    </row>
  </sheetData>
  <sheetProtection/>
  <mergeCells count="101">
    <mergeCell ref="Y12:AA12"/>
    <mergeCell ref="AB12:AD12"/>
    <mergeCell ref="Y13:AA13"/>
    <mergeCell ref="AB13:AD13"/>
    <mergeCell ref="Y9:AA9"/>
    <mergeCell ref="AB9:AD9"/>
    <mergeCell ref="Y10:AA10"/>
    <mergeCell ref="AB10:AD10"/>
    <mergeCell ref="Y11:AA11"/>
    <mergeCell ref="AB11:AD11"/>
    <mergeCell ref="Y6:AA6"/>
    <mergeCell ref="AB6:AD6"/>
    <mergeCell ref="Y7:AA7"/>
    <mergeCell ref="AB7:AD7"/>
    <mergeCell ref="Y8:AA8"/>
    <mergeCell ref="AB8:AD8"/>
    <mergeCell ref="V2:AD2"/>
    <mergeCell ref="Y3:AA3"/>
    <mergeCell ref="AB3:AD3"/>
    <mergeCell ref="Y4:AA4"/>
    <mergeCell ref="AB4:AD4"/>
    <mergeCell ref="Y5:AA5"/>
    <mergeCell ref="AB5:AD5"/>
    <mergeCell ref="V4:X4"/>
    <mergeCell ref="A3:C3"/>
    <mergeCell ref="G4:I4"/>
    <mergeCell ref="J4:L4"/>
    <mergeCell ref="P4:R4"/>
    <mergeCell ref="S4:U4"/>
    <mergeCell ref="S3:U3"/>
    <mergeCell ref="D3:F3"/>
    <mergeCell ref="G3:I3"/>
    <mergeCell ref="J3:L3"/>
    <mergeCell ref="M3:O3"/>
    <mergeCell ref="M4:O4"/>
    <mergeCell ref="V3:X3"/>
    <mergeCell ref="D4:F4"/>
    <mergeCell ref="P3:R3"/>
    <mergeCell ref="V6:X6"/>
    <mergeCell ref="D5:F5"/>
    <mergeCell ref="G5:I5"/>
    <mergeCell ref="J5:L5"/>
    <mergeCell ref="M5:O5"/>
    <mergeCell ref="P5:R5"/>
    <mergeCell ref="S5:U5"/>
    <mergeCell ref="V5:X5"/>
    <mergeCell ref="D6:F6"/>
    <mergeCell ref="D7:F7"/>
    <mergeCell ref="G7:I7"/>
    <mergeCell ref="J7:L7"/>
    <mergeCell ref="M7:O7"/>
    <mergeCell ref="P7:R7"/>
    <mergeCell ref="S6:U6"/>
    <mergeCell ref="V7:X7"/>
    <mergeCell ref="G8:I8"/>
    <mergeCell ref="J8:L8"/>
    <mergeCell ref="M8:O8"/>
    <mergeCell ref="P8:R8"/>
    <mergeCell ref="S8:U8"/>
    <mergeCell ref="G6:I6"/>
    <mergeCell ref="J6:L6"/>
    <mergeCell ref="M6:O6"/>
    <mergeCell ref="P6:R6"/>
    <mergeCell ref="S7:U7"/>
    <mergeCell ref="V9:X9"/>
    <mergeCell ref="D9:F9"/>
    <mergeCell ref="G9:I9"/>
    <mergeCell ref="J9:L9"/>
    <mergeCell ref="M9:O9"/>
    <mergeCell ref="P9:R9"/>
    <mergeCell ref="S9:U9"/>
    <mergeCell ref="D8:F8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</mergeCells>
  <printOptions horizontalCentered="1"/>
  <pageMargins left="0.7874015748031497" right="0.5905511811023623" top="0.984251968503937" bottom="0.984251968503937" header="0.5118110236220472" footer="0.5118110236220472"/>
  <pageSetup horizontalDpi="1200" verticalDpi="1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:D1"/>
    </sheetView>
  </sheetViews>
  <sheetFormatPr defaultColWidth="9.00390625" defaultRowHeight="13.5"/>
  <cols>
    <col min="1" max="1" width="5.75390625" style="141" customWidth="1"/>
    <col min="2" max="2" width="4.625" style="141" customWidth="1"/>
    <col min="3" max="3" width="5.125" style="2" customWidth="1"/>
    <col min="4" max="9" width="11.625" style="142" customWidth="1"/>
    <col min="10" max="10" width="2.625" style="142" customWidth="1"/>
    <col min="11" max="16384" width="9.00390625" style="142" customWidth="1"/>
  </cols>
  <sheetData>
    <row r="1" spans="1:5" ht="17.25">
      <c r="A1" s="165" t="s">
        <v>266</v>
      </c>
      <c r="B1" s="166"/>
      <c r="C1" s="167"/>
      <c r="D1" s="168"/>
      <c r="E1" s="5"/>
    </row>
    <row r="2" ht="13.5">
      <c r="I2" s="32" t="s">
        <v>238</v>
      </c>
    </row>
    <row r="3" spans="1:9" ht="30" customHeight="1">
      <c r="A3" s="181" t="s">
        <v>4</v>
      </c>
      <c r="B3" s="181"/>
      <c r="C3" s="182"/>
      <c r="D3" s="178" t="s">
        <v>14</v>
      </c>
      <c r="E3" s="179"/>
      <c r="F3" s="180"/>
      <c r="G3" s="177" t="s">
        <v>13</v>
      </c>
      <c r="H3" s="177"/>
      <c r="I3" s="177"/>
    </row>
    <row r="4" spans="1:9" ht="30" customHeight="1">
      <c r="A4" s="183"/>
      <c r="B4" s="183"/>
      <c r="C4" s="184"/>
      <c r="D4" s="34" t="s">
        <v>12</v>
      </c>
      <c r="E4" s="36" t="s">
        <v>11</v>
      </c>
      <c r="F4" s="36" t="s">
        <v>10</v>
      </c>
      <c r="G4" s="36" t="s">
        <v>12</v>
      </c>
      <c r="H4" s="36" t="s">
        <v>11</v>
      </c>
      <c r="I4" s="33" t="s">
        <v>10</v>
      </c>
    </row>
    <row r="5" spans="2:9" ht="24.75" customHeight="1" hidden="1">
      <c r="B5" s="14">
        <v>15</v>
      </c>
      <c r="D5" s="149">
        <v>16</v>
      </c>
      <c r="E5" s="144">
        <v>1520</v>
      </c>
      <c r="F5" s="144">
        <v>1344</v>
      </c>
      <c r="G5" s="149">
        <v>1</v>
      </c>
      <c r="H5" s="144">
        <v>60</v>
      </c>
      <c r="I5" s="144">
        <v>9</v>
      </c>
    </row>
    <row r="6" spans="1:9" ht="24.75" customHeight="1" hidden="1">
      <c r="A6" s="16"/>
      <c r="B6" s="14">
        <v>16</v>
      </c>
      <c r="C6" s="15"/>
      <c r="D6" s="149">
        <v>16</v>
      </c>
      <c r="E6" s="144">
        <v>1550</v>
      </c>
      <c r="F6" s="144">
        <v>1356</v>
      </c>
      <c r="G6" s="149">
        <v>2</v>
      </c>
      <c r="H6" s="144">
        <v>170</v>
      </c>
      <c r="I6" s="144">
        <v>51</v>
      </c>
    </row>
    <row r="7" spans="1:9" ht="24.75" customHeight="1" hidden="1">
      <c r="A7" s="143"/>
      <c r="B7" s="12">
        <v>17</v>
      </c>
      <c r="C7" s="11"/>
      <c r="D7" s="149">
        <v>14</v>
      </c>
      <c r="E7" s="144">
        <v>1430</v>
      </c>
      <c r="F7" s="144">
        <v>1278</v>
      </c>
      <c r="G7" s="149">
        <v>3</v>
      </c>
      <c r="H7" s="144">
        <v>230</v>
      </c>
      <c r="I7" s="144">
        <v>135</v>
      </c>
    </row>
    <row r="8" spans="1:9" ht="24.75" customHeight="1">
      <c r="A8" s="16" t="s">
        <v>1</v>
      </c>
      <c r="B8" s="14">
        <v>18</v>
      </c>
      <c r="C8" s="15" t="s">
        <v>0</v>
      </c>
      <c r="D8" s="149">
        <v>14</v>
      </c>
      <c r="E8" s="144">
        <v>1460</v>
      </c>
      <c r="F8" s="144">
        <v>1281</v>
      </c>
      <c r="G8" s="149">
        <v>2</v>
      </c>
      <c r="H8" s="144">
        <v>170</v>
      </c>
      <c r="I8" s="144">
        <v>155</v>
      </c>
    </row>
    <row r="9" spans="1:9" ht="24.75" customHeight="1">
      <c r="A9" s="143"/>
      <c r="B9" s="14">
        <v>19</v>
      </c>
      <c r="C9" s="29"/>
      <c r="D9" s="149">
        <v>14</v>
      </c>
      <c r="E9" s="144">
        <v>1460</v>
      </c>
      <c r="F9" s="144">
        <v>1212</v>
      </c>
      <c r="G9" s="149">
        <v>2</v>
      </c>
      <c r="H9" s="144">
        <v>170</v>
      </c>
      <c r="I9" s="144">
        <v>163</v>
      </c>
    </row>
    <row r="10" spans="1:9" ht="24.75" customHeight="1">
      <c r="A10" s="16"/>
      <c r="B10" s="14">
        <v>20</v>
      </c>
      <c r="C10" s="29"/>
      <c r="D10" s="149">
        <v>14</v>
      </c>
      <c r="E10" s="144">
        <v>1460</v>
      </c>
      <c r="F10" s="144">
        <v>1158</v>
      </c>
      <c r="G10" s="149">
        <v>2</v>
      </c>
      <c r="H10" s="144">
        <v>170</v>
      </c>
      <c r="I10" s="144">
        <v>160</v>
      </c>
    </row>
    <row r="11" spans="1:9" ht="24.75" customHeight="1">
      <c r="A11" s="143"/>
      <c r="B11" s="14">
        <v>21</v>
      </c>
      <c r="C11" s="29"/>
      <c r="D11" s="149">
        <v>14</v>
      </c>
      <c r="E11" s="144">
        <v>1460</v>
      </c>
      <c r="F11" s="144">
        <v>1081</v>
      </c>
      <c r="G11" s="149">
        <v>2</v>
      </c>
      <c r="H11" s="144">
        <v>170</v>
      </c>
      <c r="I11" s="144">
        <v>159</v>
      </c>
    </row>
    <row r="12" spans="1:9" ht="24.75" customHeight="1">
      <c r="A12" s="143"/>
      <c r="B12" s="14">
        <v>22</v>
      </c>
      <c r="C12" s="29"/>
      <c r="D12" s="149">
        <v>14</v>
      </c>
      <c r="E12" s="144">
        <v>1460</v>
      </c>
      <c r="F12" s="144">
        <v>1103</v>
      </c>
      <c r="G12" s="149">
        <v>2</v>
      </c>
      <c r="H12" s="144">
        <v>150</v>
      </c>
      <c r="I12" s="144">
        <v>167</v>
      </c>
    </row>
    <row r="13" spans="1:9" ht="24.75" customHeight="1">
      <c r="A13" s="143"/>
      <c r="B13" s="12">
        <v>23</v>
      </c>
      <c r="C13" s="11"/>
      <c r="D13" s="149">
        <v>14</v>
      </c>
      <c r="E13" s="144">
        <v>1460</v>
      </c>
      <c r="F13" s="144">
        <v>1108</v>
      </c>
      <c r="G13" s="149">
        <v>2</v>
      </c>
      <c r="H13" s="144">
        <v>150</v>
      </c>
      <c r="I13" s="144">
        <v>160</v>
      </c>
    </row>
    <row r="14" spans="1:9" ht="24.75" customHeight="1">
      <c r="A14" s="143"/>
      <c r="B14" s="12">
        <v>24</v>
      </c>
      <c r="C14" s="11"/>
      <c r="D14" s="149">
        <v>14</v>
      </c>
      <c r="E14" s="144">
        <v>1460</v>
      </c>
      <c r="F14" s="144">
        <v>1107</v>
      </c>
      <c r="G14" s="149">
        <v>2</v>
      </c>
      <c r="H14" s="144">
        <v>150</v>
      </c>
      <c r="I14" s="144">
        <v>160</v>
      </c>
    </row>
    <row r="15" spans="1:9" ht="24.75" customHeight="1">
      <c r="A15" s="143"/>
      <c r="B15" s="12">
        <v>25</v>
      </c>
      <c r="C15" s="11"/>
      <c r="D15" s="149">
        <v>14</v>
      </c>
      <c r="E15" s="144">
        <v>1460</v>
      </c>
      <c r="F15" s="144">
        <v>1066</v>
      </c>
      <c r="G15" s="149">
        <v>2</v>
      </c>
      <c r="H15" s="144">
        <v>150</v>
      </c>
      <c r="I15" s="144">
        <v>165</v>
      </c>
    </row>
    <row r="16" spans="1:9" ht="24.75" customHeight="1">
      <c r="A16" s="143"/>
      <c r="B16" s="12">
        <v>26</v>
      </c>
      <c r="C16" s="11"/>
      <c r="D16" s="149">
        <v>14</v>
      </c>
      <c r="E16" s="144">
        <v>1460</v>
      </c>
      <c r="F16" s="144">
        <v>1048</v>
      </c>
      <c r="G16" s="149">
        <v>2</v>
      </c>
      <c r="H16" s="144">
        <v>150</v>
      </c>
      <c r="I16" s="144">
        <v>164</v>
      </c>
    </row>
    <row r="17" spans="1:9" ht="24.75" customHeight="1">
      <c r="A17" s="145"/>
      <c r="B17" s="8">
        <v>27</v>
      </c>
      <c r="C17" s="7"/>
      <c r="D17" s="150">
        <v>14</v>
      </c>
      <c r="E17" s="146">
        <v>1460</v>
      </c>
      <c r="F17" s="146">
        <v>1001</v>
      </c>
      <c r="G17" s="150">
        <v>2</v>
      </c>
      <c r="H17" s="146">
        <v>150</v>
      </c>
      <c r="I17" s="146">
        <v>158</v>
      </c>
    </row>
    <row r="18" spans="1:6" ht="13.5">
      <c r="A18" s="141" t="s">
        <v>9</v>
      </c>
      <c r="D18" s="5"/>
      <c r="E18" s="5"/>
      <c r="F18" s="5"/>
    </row>
  </sheetData>
  <sheetProtection/>
  <mergeCells count="3">
    <mergeCell ref="G3:I3"/>
    <mergeCell ref="D3:F3"/>
    <mergeCell ref="A3:C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9"/>
  <sheetViews>
    <sheetView showGridLines="0" view="pageBreakPreview" zoomScaleSheetLayoutView="100" zoomScalePageLayoutView="0" workbookViewId="0" topLeftCell="A1">
      <pane xSplit="3" ySplit="4" topLeftCell="D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9" sqref="A19:E19"/>
    </sheetView>
  </sheetViews>
  <sheetFormatPr defaultColWidth="9.00390625" defaultRowHeight="13.5"/>
  <cols>
    <col min="1" max="1" width="5.50390625" style="114" customWidth="1"/>
    <col min="2" max="2" width="4.875" style="114" customWidth="1"/>
    <col min="3" max="3" width="4.875" style="113" customWidth="1"/>
    <col min="4" max="23" width="3.25390625" style="112" customWidth="1"/>
    <col min="24" max="35" width="2.625" style="112" customWidth="1"/>
    <col min="36" max="16384" width="9.00390625" style="112" customWidth="1"/>
  </cols>
  <sheetData>
    <row r="1" ht="17.25">
      <c r="A1" s="175" t="s">
        <v>283</v>
      </c>
    </row>
    <row r="2" spans="1:23" ht="15" customHeight="1">
      <c r="A2" s="126"/>
      <c r="B2" s="28"/>
      <c r="C2" s="28"/>
      <c r="K2" s="125"/>
      <c r="L2" s="125"/>
      <c r="M2" s="125"/>
      <c r="N2" s="125"/>
      <c r="O2" s="125"/>
      <c r="P2" s="125"/>
      <c r="Q2" s="125"/>
      <c r="R2" s="124"/>
      <c r="S2" s="125"/>
      <c r="T2" s="125"/>
      <c r="U2" s="125"/>
      <c r="V2" s="125"/>
      <c r="W2" s="124" t="s">
        <v>240</v>
      </c>
    </row>
    <row r="3" spans="1:23" ht="30" customHeight="1">
      <c r="A3" s="350" t="s">
        <v>6</v>
      </c>
      <c r="B3" s="350"/>
      <c r="C3" s="351"/>
      <c r="D3" s="345" t="s">
        <v>217</v>
      </c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</row>
    <row r="4" spans="1:23" ht="30" customHeight="1">
      <c r="A4" s="350"/>
      <c r="B4" s="350"/>
      <c r="C4" s="351"/>
      <c r="D4" s="352" t="s">
        <v>213</v>
      </c>
      <c r="E4" s="353"/>
      <c r="F4" s="353"/>
      <c r="G4" s="353"/>
      <c r="H4" s="354"/>
      <c r="I4" s="355" t="s">
        <v>218</v>
      </c>
      <c r="J4" s="353"/>
      <c r="K4" s="353"/>
      <c r="L4" s="353"/>
      <c r="M4" s="356"/>
      <c r="N4" s="357" t="s">
        <v>219</v>
      </c>
      <c r="O4" s="348"/>
      <c r="P4" s="348"/>
      <c r="Q4" s="348"/>
      <c r="R4" s="349"/>
      <c r="S4" s="347" t="s">
        <v>220</v>
      </c>
      <c r="T4" s="348"/>
      <c r="U4" s="348"/>
      <c r="V4" s="348"/>
      <c r="W4" s="349"/>
    </row>
    <row r="5" spans="2:23" ht="30.75" customHeight="1" hidden="1">
      <c r="B5" s="120">
        <v>15</v>
      </c>
      <c r="D5" s="308">
        <v>61970</v>
      </c>
      <c r="E5" s="308"/>
      <c r="F5" s="308"/>
      <c r="G5" s="308"/>
      <c r="H5" s="308"/>
      <c r="I5" s="308">
        <v>185895</v>
      </c>
      <c r="J5" s="308"/>
      <c r="K5" s="308"/>
      <c r="L5" s="308"/>
      <c r="M5" s="308"/>
      <c r="N5" s="308">
        <v>16008</v>
      </c>
      <c r="O5" s="308"/>
      <c r="P5" s="308"/>
      <c r="Q5" s="308"/>
      <c r="R5" s="308"/>
      <c r="S5" s="308">
        <v>654</v>
      </c>
      <c r="T5" s="308"/>
      <c r="U5" s="308"/>
      <c r="V5" s="308"/>
      <c r="W5" s="308"/>
    </row>
    <row r="6" spans="1:23" ht="30.75" customHeight="1" hidden="1">
      <c r="A6" s="121"/>
      <c r="B6" s="120">
        <v>16</v>
      </c>
      <c r="C6" s="123"/>
      <c r="D6" s="308">
        <v>63339</v>
      </c>
      <c r="E6" s="308"/>
      <c r="F6" s="308"/>
      <c r="G6" s="308"/>
      <c r="H6" s="308"/>
      <c r="I6" s="308">
        <v>189309</v>
      </c>
      <c r="J6" s="308"/>
      <c r="K6" s="308"/>
      <c r="L6" s="308"/>
      <c r="M6" s="308"/>
      <c r="N6" s="308">
        <v>14278</v>
      </c>
      <c r="O6" s="308"/>
      <c r="P6" s="308"/>
      <c r="Q6" s="308"/>
      <c r="R6" s="308"/>
      <c r="S6" s="308">
        <v>341</v>
      </c>
      <c r="T6" s="308"/>
      <c r="U6" s="308"/>
      <c r="V6" s="308"/>
      <c r="W6" s="308"/>
    </row>
    <row r="7" spans="1:23" ht="30.75" customHeight="1" hidden="1">
      <c r="A7" s="121"/>
      <c r="B7" s="120">
        <v>17</v>
      </c>
      <c r="C7" s="123"/>
      <c r="D7" s="308">
        <v>64759</v>
      </c>
      <c r="E7" s="308"/>
      <c r="F7" s="308"/>
      <c r="G7" s="308"/>
      <c r="H7" s="308"/>
      <c r="I7" s="308">
        <v>181640</v>
      </c>
      <c r="J7" s="308"/>
      <c r="K7" s="308"/>
      <c r="L7" s="308"/>
      <c r="M7" s="308"/>
      <c r="N7" s="308">
        <v>12355</v>
      </c>
      <c r="O7" s="308"/>
      <c r="P7" s="308"/>
      <c r="Q7" s="308"/>
      <c r="R7" s="308"/>
      <c r="S7" s="308">
        <v>687</v>
      </c>
      <c r="T7" s="308"/>
      <c r="U7" s="308"/>
      <c r="V7" s="308"/>
      <c r="W7" s="308"/>
    </row>
    <row r="8" spans="1:23" ht="30.75" customHeight="1">
      <c r="A8" s="121" t="s">
        <v>1</v>
      </c>
      <c r="B8" s="120">
        <v>18</v>
      </c>
      <c r="C8" s="123" t="s">
        <v>0</v>
      </c>
      <c r="D8" s="308">
        <v>65696</v>
      </c>
      <c r="E8" s="308"/>
      <c r="F8" s="308"/>
      <c r="G8" s="308"/>
      <c r="H8" s="308"/>
      <c r="I8" s="308">
        <v>181852</v>
      </c>
      <c r="J8" s="308"/>
      <c r="K8" s="308"/>
      <c r="L8" s="308"/>
      <c r="M8" s="308"/>
      <c r="N8" s="308">
        <v>12509</v>
      </c>
      <c r="O8" s="308"/>
      <c r="P8" s="308"/>
      <c r="Q8" s="308"/>
      <c r="R8" s="308"/>
      <c r="S8" s="308">
        <v>3661</v>
      </c>
      <c r="T8" s="308"/>
      <c r="U8" s="308"/>
      <c r="V8" s="308"/>
      <c r="W8" s="308"/>
    </row>
    <row r="9" spans="1:23" ht="30.75" customHeight="1">
      <c r="A9" s="122"/>
      <c r="B9" s="120">
        <v>19</v>
      </c>
      <c r="C9" s="119"/>
      <c r="D9" s="308">
        <v>57212</v>
      </c>
      <c r="E9" s="308"/>
      <c r="F9" s="308"/>
      <c r="G9" s="308"/>
      <c r="H9" s="308"/>
      <c r="I9" s="308">
        <v>187302</v>
      </c>
      <c r="J9" s="308"/>
      <c r="K9" s="308"/>
      <c r="L9" s="308"/>
      <c r="M9" s="308"/>
      <c r="N9" s="308">
        <v>15191</v>
      </c>
      <c r="O9" s="308"/>
      <c r="P9" s="308"/>
      <c r="Q9" s="308"/>
      <c r="R9" s="308"/>
      <c r="S9" s="308">
        <v>915</v>
      </c>
      <c r="T9" s="308"/>
      <c r="U9" s="308"/>
      <c r="V9" s="308"/>
      <c r="W9" s="308"/>
    </row>
    <row r="10" spans="1:23" ht="30.75" customHeight="1">
      <c r="A10" s="122"/>
      <c r="B10" s="120">
        <v>20</v>
      </c>
      <c r="C10" s="119"/>
      <c r="D10" s="308">
        <v>56357</v>
      </c>
      <c r="E10" s="308"/>
      <c r="F10" s="308"/>
      <c r="G10" s="308"/>
      <c r="H10" s="308"/>
      <c r="I10" s="308">
        <v>186526</v>
      </c>
      <c r="J10" s="308"/>
      <c r="K10" s="308"/>
      <c r="L10" s="308"/>
      <c r="M10" s="308"/>
      <c r="N10" s="308">
        <v>15543</v>
      </c>
      <c r="O10" s="308"/>
      <c r="P10" s="308"/>
      <c r="Q10" s="308"/>
      <c r="R10" s="308"/>
      <c r="S10" s="308">
        <v>1511</v>
      </c>
      <c r="T10" s="308"/>
      <c r="U10" s="308"/>
      <c r="V10" s="308"/>
      <c r="W10" s="308"/>
    </row>
    <row r="11" spans="1:23" ht="30.75" customHeight="1">
      <c r="A11" s="121"/>
      <c r="B11" s="120">
        <v>21</v>
      </c>
      <c r="C11" s="123"/>
      <c r="D11" s="308">
        <v>55861</v>
      </c>
      <c r="E11" s="308"/>
      <c r="F11" s="308"/>
      <c r="G11" s="308"/>
      <c r="H11" s="308"/>
      <c r="I11" s="308">
        <v>175712</v>
      </c>
      <c r="J11" s="308"/>
      <c r="K11" s="308"/>
      <c r="L11" s="308"/>
      <c r="M11" s="308"/>
      <c r="N11" s="308">
        <v>14904</v>
      </c>
      <c r="O11" s="308"/>
      <c r="P11" s="308"/>
      <c r="Q11" s="308"/>
      <c r="R11" s="308"/>
      <c r="S11" s="308">
        <v>1538</v>
      </c>
      <c r="T11" s="308"/>
      <c r="U11" s="308"/>
      <c r="V11" s="308"/>
      <c r="W11" s="308"/>
    </row>
    <row r="12" spans="1:23" ht="30.75" customHeight="1">
      <c r="A12" s="122"/>
      <c r="B12" s="120">
        <v>22</v>
      </c>
      <c r="C12" s="119"/>
      <c r="D12" s="308">
        <v>53497</v>
      </c>
      <c r="E12" s="308"/>
      <c r="F12" s="308"/>
      <c r="G12" s="308"/>
      <c r="H12" s="308"/>
      <c r="I12" s="308">
        <v>168550</v>
      </c>
      <c r="J12" s="308"/>
      <c r="K12" s="308"/>
      <c r="L12" s="308"/>
      <c r="M12" s="308"/>
      <c r="N12" s="308">
        <v>13874</v>
      </c>
      <c r="O12" s="308"/>
      <c r="P12" s="308"/>
      <c r="Q12" s="308"/>
      <c r="R12" s="308"/>
      <c r="S12" s="308">
        <v>2966</v>
      </c>
      <c r="T12" s="308"/>
      <c r="U12" s="308"/>
      <c r="V12" s="308"/>
      <c r="W12" s="308"/>
    </row>
    <row r="13" spans="1:23" ht="30.75" customHeight="1">
      <c r="A13" s="121"/>
      <c r="B13" s="120">
        <v>23</v>
      </c>
      <c r="C13" s="119"/>
      <c r="D13" s="308">
        <v>54258</v>
      </c>
      <c r="E13" s="308"/>
      <c r="F13" s="308"/>
      <c r="G13" s="308"/>
      <c r="H13" s="308"/>
      <c r="I13" s="308">
        <v>159797</v>
      </c>
      <c r="J13" s="308"/>
      <c r="K13" s="308"/>
      <c r="L13" s="308"/>
      <c r="M13" s="308"/>
      <c r="N13" s="308">
        <v>11059</v>
      </c>
      <c r="O13" s="308"/>
      <c r="P13" s="308"/>
      <c r="Q13" s="308"/>
      <c r="R13" s="308"/>
      <c r="S13" s="308">
        <v>7380</v>
      </c>
      <c r="T13" s="308"/>
      <c r="U13" s="308"/>
      <c r="V13" s="308"/>
      <c r="W13" s="308"/>
    </row>
    <row r="14" spans="1:23" ht="30.75" customHeight="1">
      <c r="A14" s="122"/>
      <c r="B14" s="137">
        <v>24</v>
      </c>
      <c r="C14" s="138"/>
      <c r="D14" s="317">
        <v>57629</v>
      </c>
      <c r="E14" s="308"/>
      <c r="F14" s="308"/>
      <c r="G14" s="308"/>
      <c r="H14" s="308"/>
      <c r="I14" s="308">
        <v>174937</v>
      </c>
      <c r="J14" s="308"/>
      <c r="K14" s="308"/>
      <c r="L14" s="308"/>
      <c r="M14" s="308"/>
      <c r="N14" s="308">
        <v>13509</v>
      </c>
      <c r="O14" s="308"/>
      <c r="P14" s="308"/>
      <c r="Q14" s="308"/>
      <c r="R14" s="308"/>
      <c r="S14" s="308">
        <v>5782</v>
      </c>
      <c r="T14" s="308"/>
      <c r="U14" s="308"/>
      <c r="V14" s="308"/>
      <c r="W14" s="308"/>
    </row>
    <row r="15" spans="1:23" ht="30.75" customHeight="1">
      <c r="A15" s="122"/>
      <c r="B15" s="137">
        <v>25</v>
      </c>
      <c r="C15" s="138"/>
      <c r="D15" s="317">
        <v>57582</v>
      </c>
      <c r="E15" s="308"/>
      <c r="F15" s="308"/>
      <c r="G15" s="308"/>
      <c r="H15" s="308"/>
      <c r="I15" s="308">
        <v>180970</v>
      </c>
      <c r="J15" s="308"/>
      <c r="K15" s="308"/>
      <c r="L15" s="308"/>
      <c r="M15" s="308"/>
      <c r="N15" s="308">
        <v>14187</v>
      </c>
      <c r="O15" s="308"/>
      <c r="P15" s="308"/>
      <c r="Q15" s="308"/>
      <c r="R15" s="308"/>
      <c r="S15" s="308">
        <v>7302</v>
      </c>
      <c r="T15" s="308"/>
      <c r="U15" s="308"/>
      <c r="V15" s="308"/>
      <c r="W15" s="308"/>
    </row>
    <row r="16" spans="1:23" ht="30.75" customHeight="1">
      <c r="A16" s="122"/>
      <c r="B16" s="137">
        <v>26</v>
      </c>
      <c r="C16" s="138"/>
      <c r="D16" s="317">
        <v>46309</v>
      </c>
      <c r="E16" s="308"/>
      <c r="F16" s="308"/>
      <c r="G16" s="308"/>
      <c r="H16" s="308"/>
      <c r="I16" s="308">
        <v>151260</v>
      </c>
      <c r="J16" s="308"/>
      <c r="K16" s="308"/>
      <c r="L16" s="308"/>
      <c r="M16" s="308"/>
      <c r="N16" s="308">
        <v>10060</v>
      </c>
      <c r="O16" s="308"/>
      <c r="P16" s="308"/>
      <c r="Q16" s="308"/>
      <c r="R16" s="308"/>
      <c r="S16" s="308">
        <v>5946</v>
      </c>
      <c r="T16" s="308"/>
      <c r="U16" s="308"/>
      <c r="V16" s="308"/>
      <c r="W16" s="308"/>
    </row>
    <row r="17" spans="1:23" ht="30.75" customHeight="1">
      <c r="A17" s="118"/>
      <c r="B17" s="117">
        <v>27</v>
      </c>
      <c r="C17" s="116"/>
      <c r="D17" s="344">
        <v>58312</v>
      </c>
      <c r="E17" s="311"/>
      <c r="F17" s="311"/>
      <c r="G17" s="311"/>
      <c r="H17" s="311"/>
      <c r="I17" s="308">
        <v>190577</v>
      </c>
      <c r="J17" s="308"/>
      <c r="K17" s="308"/>
      <c r="L17" s="308"/>
      <c r="M17" s="308"/>
      <c r="N17" s="308" t="s">
        <v>23</v>
      </c>
      <c r="O17" s="308"/>
      <c r="P17" s="308"/>
      <c r="Q17" s="308"/>
      <c r="R17" s="308"/>
      <c r="S17" s="308">
        <v>2456</v>
      </c>
      <c r="T17" s="308"/>
      <c r="U17" s="308"/>
      <c r="V17" s="308"/>
      <c r="W17" s="308"/>
    </row>
    <row r="18" spans="1:23" ht="13.5">
      <c r="A18" s="176" t="s">
        <v>284</v>
      </c>
      <c r="D18" s="115"/>
      <c r="E18" s="115"/>
      <c r="F18" s="115"/>
      <c r="G18" s="115"/>
      <c r="H18" s="115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40"/>
      <c r="T18" s="140"/>
      <c r="U18" s="140"/>
      <c r="V18" s="140"/>
      <c r="W18" s="140"/>
    </row>
    <row r="19" ht="13.5">
      <c r="A19" s="112" t="s">
        <v>212</v>
      </c>
    </row>
  </sheetData>
  <sheetProtection/>
  <mergeCells count="58">
    <mergeCell ref="N14:R14"/>
    <mergeCell ref="D13:H13"/>
    <mergeCell ref="I13:M13"/>
    <mergeCell ref="I11:M11"/>
    <mergeCell ref="N11:R11"/>
    <mergeCell ref="D10:H10"/>
    <mergeCell ref="I10:M10"/>
    <mergeCell ref="N10:R10"/>
    <mergeCell ref="D12:H12"/>
    <mergeCell ref="I12:M12"/>
    <mergeCell ref="I15:M15"/>
    <mergeCell ref="N15:R15"/>
    <mergeCell ref="N13:R13"/>
    <mergeCell ref="D14:H14"/>
    <mergeCell ref="I14:M14"/>
    <mergeCell ref="D5:H5"/>
    <mergeCell ref="I7:M7"/>
    <mergeCell ref="N7:R7"/>
    <mergeCell ref="D8:H8"/>
    <mergeCell ref="N6:R6"/>
    <mergeCell ref="N12:R12"/>
    <mergeCell ref="N9:R9"/>
    <mergeCell ref="D11:H11"/>
    <mergeCell ref="A3:C4"/>
    <mergeCell ref="D9:H9"/>
    <mergeCell ref="I9:M9"/>
    <mergeCell ref="D4:H4"/>
    <mergeCell ref="I4:M4"/>
    <mergeCell ref="N4:R4"/>
    <mergeCell ref="D7:H7"/>
    <mergeCell ref="D6:H6"/>
    <mergeCell ref="I6:M6"/>
    <mergeCell ref="D3:W3"/>
    <mergeCell ref="S4:W4"/>
    <mergeCell ref="S5:W5"/>
    <mergeCell ref="S6:W6"/>
    <mergeCell ref="S7:W7"/>
    <mergeCell ref="S8:W8"/>
    <mergeCell ref="I5:M5"/>
    <mergeCell ref="N5:R5"/>
    <mergeCell ref="I8:M8"/>
    <mergeCell ref="N8:R8"/>
    <mergeCell ref="S9:W9"/>
    <mergeCell ref="S10:W10"/>
    <mergeCell ref="S11:W11"/>
    <mergeCell ref="S12:W12"/>
    <mergeCell ref="S13:W13"/>
    <mergeCell ref="S14:W14"/>
    <mergeCell ref="S15:W15"/>
    <mergeCell ref="D16:H16"/>
    <mergeCell ref="I16:M16"/>
    <mergeCell ref="N16:R16"/>
    <mergeCell ref="S16:W16"/>
    <mergeCell ref="D17:H17"/>
    <mergeCell ref="I17:M17"/>
    <mergeCell ref="N17:R17"/>
    <mergeCell ref="S17:W17"/>
    <mergeCell ref="D15:H1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showGridLines="0" view="pageBreakPreview" zoomScaleSheetLayoutView="100" zoomScalePageLayoutView="0" workbookViewId="0" topLeftCell="A1">
      <pane xSplit="3" ySplit="5" topLeftCell="D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9" sqref="A19:D19"/>
    </sheetView>
  </sheetViews>
  <sheetFormatPr defaultColWidth="9.00390625" defaultRowHeight="13.5"/>
  <cols>
    <col min="1" max="1" width="5.75390625" style="141" customWidth="1"/>
    <col min="2" max="2" width="3.50390625" style="141" bestFit="1" customWidth="1"/>
    <col min="3" max="3" width="5.125" style="2" customWidth="1"/>
    <col min="4" max="9" width="2.625" style="142" customWidth="1"/>
    <col min="10" max="29" width="2.875" style="142" customWidth="1"/>
    <col min="30" max="16384" width="9.00390625" style="142" customWidth="1"/>
  </cols>
  <sheetData>
    <row r="1" ht="17.25">
      <c r="A1" s="165" t="s">
        <v>267</v>
      </c>
    </row>
    <row r="2" spans="24:29" ht="7.5" customHeight="1">
      <c r="X2" s="5"/>
      <c r="Y2" s="5"/>
      <c r="Z2" s="5"/>
      <c r="AA2" s="5"/>
      <c r="AB2" s="5"/>
      <c r="AC2" s="5"/>
    </row>
    <row r="3" spans="1:29" ht="19.5" customHeight="1">
      <c r="A3" s="181" t="s">
        <v>6</v>
      </c>
      <c r="B3" s="181"/>
      <c r="C3" s="182"/>
      <c r="D3" s="192" t="s">
        <v>21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</row>
    <row r="4" spans="1:29" ht="34.5" customHeight="1">
      <c r="A4" s="183"/>
      <c r="B4" s="183"/>
      <c r="C4" s="184"/>
      <c r="D4" s="199"/>
      <c r="E4" s="199"/>
      <c r="F4" s="199"/>
      <c r="G4" s="199"/>
      <c r="H4" s="199"/>
      <c r="I4" s="199"/>
      <c r="J4" s="193" t="s">
        <v>20</v>
      </c>
      <c r="K4" s="193"/>
      <c r="L4" s="193"/>
      <c r="M4" s="193"/>
      <c r="N4" s="193"/>
      <c r="O4" s="193" t="s">
        <v>19</v>
      </c>
      <c r="P4" s="193"/>
      <c r="Q4" s="193"/>
      <c r="R4" s="193"/>
      <c r="S4" s="193"/>
      <c r="T4" s="193" t="s">
        <v>18</v>
      </c>
      <c r="U4" s="193"/>
      <c r="V4" s="193"/>
      <c r="W4" s="193"/>
      <c r="X4" s="193"/>
      <c r="Y4" s="178" t="s">
        <v>17</v>
      </c>
      <c r="Z4" s="179"/>
      <c r="AA4" s="179"/>
      <c r="AB4" s="179"/>
      <c r="AC4" s="194"/>
    </row>
    <row r="5" spans="1:29" ht="19.5" customHeight="1">
      <c r="A5" s="143"/>
      <c r="B5" s="143"/>
      <c r="C5" s="29"/>
      <c r="D5" s="195" t="s">
        <v>16</v>
      </c>
      <c r="E5" s="196"/>
      <c r="F5" s="196"/>
      <c r="G5" s="196"/>
      <c r="H5" s="196"/>
      <c r="I5" s="197"/>
      <c r="J5" s="195" t="s">
        <v>16</v>
      </c>
      <c r="K5" s="196"/>
      <c r="L5" s="196"/>
      <c r="M5" s="196"/>
      <c r="N5" s="197"/>
      <c r="O5" s="195" t="s">
        <v>16</v>
      </c>
      <c r="P5" s="196"/>
      <c r="Q5" s="196"/>
      <c r="R5" s="196"/>
      <c r="S5" s="197"/>
      <c r="T5" s="195" t="s">
        <v>16</v>
      </c>
      <c r="U5" s="196"/>
      <c r="V5" s="196"/>
      <c r="W5" s="196"/>
      <c r="X5" s="197"/>
      <c r="Y5" s="198" t="s">
        <v>16</v>
      </c>
      <c r="Z5" s="198"/>
      <c r="AA5" s="198"/>
      <c r="AB5" s="198"/>
      <c r="AC5" s="198"/>
    </row>
    <row r="6" spans="1:29" ht="24.75" customHeight="1" hidden="1">
      <c r="A6" s="16" t="s">
        <v>1</v>
      </c>
      <c r="B6" s="14">
        <v>15</v>
      </c>
      <c r="C6" s="15" t="s">
        <v>0</v>
      </c>
      <c r="D6" s="189">
        <v>4655117</v>
      </c>
      <c r="E6" s="190"/>
      <c r="F6" s="190"/>
      <c r="G6" s="190"/>
      <c r="H6" s="190"/>
      <c r="I6" s="191"/>
      <c r="J6" s="186">
        <v>2461603</v>
      </c>
      <c r="K6" s="187"/>
      <c r="L6" s="187"/>
      <c r="M6" s="187"/>
      <c r="N6" s="188"/>
      <c r="O6" s="186">
        <v>1998755</v>
      </c>
      <c r="P6" s="187"/>
      <c r="Q6" s="187"/>
      <c r="R6" s="187"/>
      <c r="S6" s="188"/>
      <c r="T6" s="186">
        <v>194553</v>
      </c>
      <c r="U6" s="187"/>
      <c r="V6" s="187"/>
      <c r="W6" s="187"/>
      <c r="X6" s="188"/>
      <c r="Y6" s="185">
        <v>206</v>
      </c>
      <c r="Z6" s="185"/>
      <c r="AA6" s="185"/>
      <c r="AB6" s="185"/>
      <c r="AC6" s="185"/>
    </row>
    <row r="7" spans="1:29" ht="24.75" customHeight="1" hidden="1">
      <c r="A7" s="16"/>
      <c r="B7" s="14">
        <v>16</v>
      </c>
      <c r="C7" s="15"/>
      <c r="D7" s="186">
        <v>4440328</v>
      </c>
      <c r="E7" s="187"/>
      <c r="F7" s="187"/>
      <c r="G7" s="187"/>
      <c r="H7" s="187"/>
      <c r="I7" s="188"/>
      <c r="J7" s="186">
        <v>2467115</v>
      </c>
      <c r="K7" s="187"/>
      <c r="L7" s="187"/>
      <c r="M7" s="187"/>
      <c r="N7" s="188"/>
      <c r="O7" s="186">
        <v>1772198</v>
      </c>
      <c r="P7" s="187"/>
      <c r="Q7" s="187"/>
      <c r="R7" s="187"/>
      <c r="S7" s="188"/>
      <c r="T7" s="186">
        <v>200939</v>
      </c>
      <c r="U7" s="187"/>
      <c r="V7" s="187"/>
      <c r="W7" s="187"/>
      <c r="X7" s="188"/>
      <c r="Y7" s="185">
        <v>76</v>
      </c>
      <c r="Z7" s="185"/>
      <c r="AA7" s="185"/>
      <c r="AB7" s="185"/>
      <c r="AC7" s="185"/>
    </row>
    <row r="8" spans="1:29" ht="24.75" customHeight="1" hidden="1">
      <c r="A8" s="143"/>
      <c r="B8" s="12">
        <v>17</v>
      </c>
      <c r="C8" s="11"/>
      <c r="D8" s="186">
        <v>4310666</v>
      </c>
      <c r="E8" s="187"/>
      <c r="F8" s="187"/>
      <c r="G8" s="187"/>
      <c r="H8" s="187"/>
      <c r="I8" s="188"/>
      <c r="J8" s="186">
        <v>2383814</v>
      </c>
      <c r="K8" s="187"/>
      <c r="L8" s="187"/>
      <c r="M8" s="187"/>
      <c r="N8" s="188"/>
      <c r="O8" s="186">
        <v>1723798</v>
      </c>
      <c r="P8" s="187"/>
      <c r="Q8" s="187"/>
      <c r="R8" s="187"/>
      <c r="S8" s="188"/>
      <c r="T8" s="186">
        <v>202983</v>
      </c>
      <c r="U8" s="187"/>
      <c r="V8" s="187"/>
      <c r="W8" s="187"/>
      <c r="X8" s="188"/>
      <c r="Y8" s="185">
        <v>71</v>
      </c>
      <c r="Z8" s="185"/>
      <c r="AA8" s="185"/>
      <c r="AB8" s="185"/>
      <c r="AC8" s="185"/>
    </row>
    <row r="9" spans="1:29" ht="24.75" customHeight="1">
      <c r="A9" s="16" t="s">
        <v>1</v>
      </c>
      <c r="B9" s="14">
        <v>18</v>
      </c>
      <c r="C9" s="15" t="s">
        <v>0</v>
      </c>
      <c r="D9" s="189">
        <v>4499635</v>
      </c>
      <c r="E9" s="190"/>
      <c r="F9" s="190"/>
      <c r="G9" s="190"/>
      <c r="H9" s="190"/>
      <c r="I9" s="191"/>
      <c r="J9" s="186">
        <v>2277171</v>
      </c>
      <c r="K9" s="187"/>
      <c r="L9" s="187"/>
      <c r="M9" s="187"/>
      <c r="N9" s="188"/>
      <c r="O9" s="186">
        <v>1752584</v>
      </c>
      <c r="P9" s="187"/>
      <c r="Q9" s="187"/>
      <c r="R9" s="187"/>
      <c r="S9" s="188"/>
      <c r="T9" s="186">
        <v>210727</v>
      </c>
      <c r="U9" s="187"/>
      <c r="V9" s="187"/>
      <c r="W9" s="187"/>
      <c r="X9" s="188"/>
      <c r="Y9" s="185">
        <v>259153</v>
      </c>
      <c r="Z9" s="185"/>
      <c r="AA9" s="185"/>
      <c r="AB9" s="185"/>
      <c r="AC9" s="185"/>
    </row>
    <row r="10" spans="1:29" ht="24.75" customHeight="1">
      <c r="A10" s="143"/>
      <c r="B10" s="14">
        <v>19</v>
      </c>
      <c r="C10" s="29"/>
      <c r="D10" s="186">
        <v>4507868</v>
      </c>
      <c r="E10" s="187"/>
      <c r="F10" s="187"/>
      <c r="G10" s="187"/>
      <c r="H10" s="187"/>
      <c r="I10" s="188"/>
      <c r="J10" s="186">
        <v>2456369</v>
      </c>
      <c r="K10" s="187"/>
      <c r="L10" s="187"/>
      <c r="M10" s="187"/>
      <c r="N10" s="188"/>
      <c r="O10" s="186">
        <v>1799035</v>
      </c>
      <c r="P10" s="187"/>
      <c r="Q10" s="187"/>
      <c r="R10" s="187"/>
      <c r="S10" s="188"/>
      <c r="T10" s="186">
        <v>252404</v>
      </c>
      <c r="U10" s="187"/>
      <c r="V10" s="187"/>
      <c r="W10" s="187"/>
      <c r="X10" s="188"/>
      <c r="Y10" s="185">
        <v>60</v>
      </c>
      <c r="Z10" s="185"/>
      <c r="AA10" s="185"/>
      <c r="AB10" s="185"/>
      <c r="AC10" s="185"/>
    </row>
    <row r="11" spans="1:29" ht="24.75" customHeight="1">
      <c r="A11" s="16"/>
      <c r="B11" s="14">
        <v>20</v>
      </c>
      <c r="C11" s="29"/>
      <c r="D11" s="186">
        <v>4680626</v>
      </c>
      <c r="E11" s="187"/>
      <c r="F11" s="187"/>
      <c r="G11" s="187"/>
      <c r="H11" s="187"/>
      <c r="I11" s="188"/>
      <c r="J11" s="186">
        <v>2473664</v>
      </c>
      <c r="K11" s="187"/>
      <c r="L11" s="187"/>
      <c r="M11" s="187"/>
      <c r="N11" s="188"/>
      <c r="O11" s="186">
        <v>1960944</v>
      </c>
      <c r="P11" s="187"/>
      <c r="Q11" s="187"/>
      <c r="R11" s="187"/>
      <c r="S11" s="188"/>
      <c r="T11" s="186">
        <v>245968</v>
      </c>
      <c r="U11" s="187"/>
      <c r="V11" s="187"/>
      <c r="W11" s="187"/>
      <c r="X11" s="188"/>
      <c r="Y11" s="185">
        <v>50</v>
      </c>
      <c r="Z11" s="185"/>
      <c r="AA11" s="185"/>
      <c r="AB11" s="185"/>
      <c r="AC11" s="185"/>
    </row>
    <row r="12" spans="1:29" ht="24.75" customHeight="1">
      <c r="A12" s="143"/>
      <c r="B12" s="14">
        <v>21</v>
      </c>
      <c r="C12" s="29"/>
      <c r="D12" s="185">
        <v>4744989</v>
      </c>
      <c r="E12" s="185"/>
      <c r="F12" s="185"/>
      <c r="G12" s="185"/>
      <c r="H12" s="185"/>
      <c r="I12" s="185"/>
      <c r="J12" s="185">
        <v>2616107</v>
      </c>
      <c r="K12" s="185"/>
      <c r="L12" s="185"/>
      <c r="M12" s="185"/>
      <c r="N12" s="185"/>
      <c r="O12" s="185">
        <v>1856447</v>
      </c>
      <c r="P12" s="185"/>
      <c r="Q12" s="185"/>
      <c r="R12" s="185"/>
      <c r="S12" s="185"/>
      <c r="T12" s="185">
        <v>272064</v>
      </c>
      <c r="U12" s="185"/>
      <c r="V12" s="185"/>
      <c r="W12" s="185"/>
      <c r="X12" s="185"/>
      <c r="Y12" s="185">
        <v>371</v>
      </c>
      <c r="Z12" s="185"/>
      <c r="AA12" s="185"/>
      <c r="AB12" s="185"/>
      <c r="AC12" s="185"/>
    </row>
    <row r="13" spans="1:29" ht="24.75" customHeight="1">
      <c r="A13" s="143"/>
      <c r="B13" s="14">
        <v>22</v>
      </c>
      <c r="C13" s="29"/>
      <c r="D13" s="185">
        <v>5668213</v>
      </c>
      <c r="E13" s="185"/>
      <c r="F13" s="185"/>
      <c r="G13" s="185"/>
      <c r="H13" s="185"/>
      <c r="I13" s="185"/>
      <c r="J13" s="185">
        <v>2844439</v>
      </c>
      <c r="K13" s="185"/>
      <c r="L13" s="185"/>
      <c r="M13" s="185"/>
      <c r="N13" s="185"/>
      <c r="O13" s="185">
        <v>2489905</v>
      </c>
      <c r="P13" s="185"/>
      <c r="Q13" s="185"/>
      <c r="R13" s="185"/>
      <c r="S13" s="185"/>
      <c r="T13" s="185">
        <v>333362</v>
      </c>
      <c r="U13" s="185"/>
      <c r="V13" s="185"/>
      <c r="W13" s="185"/>
      <c r="X13" s="185"/>
      <c r="Y13" s="185">
        <v>507</v>
      </c>
      <c r="Z13" s="185"/>
      <c r="AA13" s="185"/>
      <c r="AB13" s="185"/>
      <c r="AC13" s="185"/>
    </row>
    <row r="14" spans="1:29" ht="24.75" customHeight="1">
      <c r="A14" s="143"/>
      <c r="B14" s="12">
        <v>23</v>
      </c>
      <c r="C14" s="11"/>
      <c r="D14" s="185">
        <v>6072564</v>
      </c>
      <c r="E14" s="185"/>
      <c r="F14" s="185"/>
      <c r="G14" s="185"/>
      <c r="H14" s="185"/>
      <c r="I14" s="185"/>
      <c r="J14" s="185">
        <v>3185766</v>
      </c>
      <c r="K14" s="185"/>
      <c r="L14" s="185"/>
      <c r="M14" s="185"/>
      <c r="N14" s="185"/>
      <c r="O14" s="185">
        <v>2496923</v>
      </c>
      <c r="P14" s="185"/>
      <c r="Q14" s="185"/>
      <c r="R14" s="185"/>
      <c r="S14" s="185"/>
      <c r="T14" s="185">
        <v>389418</v>
      </c>
      <c r="U14" s="185"/>
      <c r="V14" s="185"/>
      <c r="W14" s="185"/>
      <c r="X14" s="185"/>
      <c r="Y14" s="185">
        <v>457</v>
      </c>
      <c r="Z14" s="185"/>
      <c r="AA14" s="185"/>
      <c r="AB14" s="185"/>
      <c r="AC14" s="185"/>
    </row>
    <row r="15" spans="1:29" ht="24.75" customHeight="1">
      <c r="A15" s="143"/>
      <c r="B15" s="12">
        <v>24</v>
      </c>
      <c r="C15" s="11"/>
      <c r="D15" s="185">
        <v>5850178</v>
      </c>
      <c r="E15" s="185"/>
      <c r="F15" s="185"/>
      <c r="G15" s="185"/>
      <c r="H15" s="185"/>
      <c r="I15" s="185"/>
      <c r="J15" s="185">
        <v>3113477</v>
      </c>
      <c r="K15" s="185"/>
      <c r="L15" s="185"/>
      <c r="M15" s="185"/>
      <c r="N15" s="185"/>
      <c r="O15" s="185">
        <v>2310314</v>
      </c>
      <c r="P15" s="185"/>
      <c r="Q15" s="185"/>
      <c r="R15" s="185"/>
      <c r="S15" s="185"/>
      <c r="T15" s="185">
        <v>426142</v>
      </c>
      <c r="U15" s="185"/>
      <c r="V15" s="185"/>
      <c r="W15" s="185"/>
      <c r="X15" s="185"/>
      <c r="Y15" s="185">
        <v>245</v>
      </c>
      <c r="Z15" s="185"/>
      <c r="AA15" s="185"/>
      <c r="AB15" s="185"/>
      <c r="AC15" s="185"/>
    </row>
    <row r="16" spans="1:29" ht="24.75" customHeight="1">
      <c r="A16" s="143"/>
      <c r="B16" s="12">
        <v>25</v>
      </c>
      <c r="C16" s="11"/>
      <c r="D16" s="185">
        <v>5778082</v>
      </c>
      <c r="E16" s="185"/>
      <c r="F16" s="185"/>
      <c r="G16" s="185"/>
      <c r="H16" s="185"/>
      <c r="I16" s="185"/>
      <c r="J16" s="185">
        <v>3112147</v>
      </c>
      <c r="K16" s="185"/>
      <c r="L16" s="185"/>
      <c r="M16" s="185"/>
      <c r="N16" s="185"/>
      <c r="O16" s="185">
        <v>2278525</v>
      </c>
      <c r="P16" s="185"/>
      <c r="Q16" s="185"/>
      <c r="R16" s="185"/>
      <c r="S16" s="185"/>
      <c r="T16" s="185">
        <v>387075</v>
      </c>
      <c r="U16" s="185"/>
      <c r="V16" s="185"/>
      <c r="W16" s="185"/>
      <c r="X16" s="185"/>
      <c r="Y16" s="185">
        <v>335</v>
      </c>
      <c r="Z16" s="185"/>
      <c r="AA16" s="185"/>
      <c r="AB16" s="185"/>
      <c r="AC16" s="185"/>
    </row>
    <row r="17" spans="1:29" ht="24.75" customHeight="1">
      <c r="A17" s="143"/>
      <c r="B17" s="12">
        <v>26</v>
      </c>
      <c r="C17" s="11"/>
      <c r="D17" s="185">
        <v>6208790</v>
      </c>
      <c r="E17" s="185"/>
      <c r="F17" s="185"/>
      <c r="G17" s="185"/>
      <c r="H17" s="185"/>
      <c r="I17" s="185"/>
      <c r="J17" s="185">
        <v>3467985</v>
      </c>
      <c r="K17" s="185"/>
      <c r="L17" s="185"/>
      <c r="M17" s="185"/>
      <c r="N17" s="185"/>
      <c r="O17" s="185">
        <v>2316739</v>
      </c>
      <c r="P17" s="185"/>
      <c r="Q17" s="185"/>
      <c r="R17" s="185"/>
      <c r="S17" s="185"/>
      <c r="T17" s="185">
        <v>423637</v>
      </c>
      <c r="U17" s="185"/>
      <c r="V17" s="185"/>
      <c r="W17" s="185"/>
      <c r="X17" s="185"/>
      <c r="Y17" s="185">
        <v>429</v>
      </c>
      <c r="Z17" s="185"/>
      <c r="AA17" s="185"/>
      <c r="AB17" s="185"/>
      <c r="AC17" s="185"/>
    </row>
    <row r="18" spans="1:29" ht="24.75" customHeight="1">
      <c r="A18" s="145"/>
      <c r="B18" s="8">
        <v>27</v>
      </c>
      <c r="C18" s="7"/>
      <c r="D18" s="200">
        <v>6128480</v>
      </c>
      <c r="E18" s="200"/>
      <c r="F18" s="200"/>
      <c r="G18" s="200"/>
      <c r="H18" s="200"/>
      <c r="I18" s="200"/>
      <c r="J18" s="200">
        <v>3457680</v>
      </c>
      <c r="K18" s="200"/>
      <c r="L18" s="200"/>
      <c r="M18" s="200"/>
      <c r="N18" s="200"/>
      <c r="O18" s="200">
        <v>2298122</v>
      </c>
      <c r="P18" s="200"/>
      <c r="Q18" s="200"/>
      <c r="R18" s="200"/>
      <c r="S18" s="200"/>
      <c r="T18" s="200">
        <v>372331</v>
      </c>
      <c r="U18" s="200"/>
      <c r="V18" s="200"/>
      <c r="W18" s="200"/>
      <c r="X18" s="200"/>
      <c r="Y18" s="200">
        <v>347</v>
      </c>
      <c r="Z18" s="200"/>
      <c r="AA18" s="200"/>
      <c r="AB18" s="200"/>
      <c r="AC18" s="200"/>
    </row>
    <row r="19" spans="1:9" ht="13.5">
      <c r="A19" s="141" t="s">
        <v>15</v>
      </c>
      <c r="D19" s="5"/>
      <c r="E19" s="5"/>
      <c r="F19" s="5"/>
      <c r="G19" s="5"/>
      <c r="H19" s="5"/>
      <c r="I19" s="5"/>
    </row>
  </sheetData>
  <sheetProtection/>
  <mergeCells count="77">
    <mergeCell ref="D18:I18"/>
    <mergeCell ref="J18:N18"/>
    <mergeCell ref="O18:S18"/>
    <mergeCell ref="T18:X18"/>
    <mergeCell ref="Y18:AC18"/>
    <mergeCell ref="D16:I16"/>
    <mergeCell ref="J16:N16"/>
    <mergeCell ref="O16:S16"/>
    <mergeCell ref="T16:X16"/>
    <mergeCell ref="Y16:AC16"/>
    <mergeCell ref="D17:I17"/>
    <mergeCell ref="J17:N17"/>
    <mergeCell ref="O17:S17"/>
    <mergeCell ref="T17:X17"/>
    <mergeCell ref="Y17:AC17"/>
    <mergeCell ref="D3:I4"/>
    <mergeCell ref="J4:N4"/>
    <mergeCell ref="D9:I9"/>
    <mergeCell ref="Y7:AC7"/>
    <mergeCell ref="D8:I8"/>
    <mergeCell ref="A3:C4"/>
    <mergeCell ref="J3:AC3"/>
    <mergeCell ref="T4:X4"/>
    <mergeCell ref="Y4:AC4"/>
    <mergeCell ref="O5:S5"/>
    <mergeCell ref="T5:X5"/>
    <mergeCell ref="Y5:AC5"/>
    <mergeCell ref="O4:S4"/>
    <mergeCell ref="D5:I5"/>
    <mergeCell ref="J5:N5"/>
    <mergeCell ref="T8:X8"/>
    <mergeCell ref="Y8:AC8"/>
    <mergeCell ref="D7:I7"/>
    <mergeCell ref="D10:I10"/>
    <mergeCell ref="J10:N10"/>
    <mergeCell ref="O10:S10"/>
    <mergeCell ref="T10:X10"/>
    <mergeCell ref="T7:X7"/>
    <mergeCell ref="Y9:AC9"/>
    <mergeCell ref="T6:X6"/>
    <mergeCell ref="J7:N7"/>
    <mergeCell ref="O7:S7"/>
    <mergeCell ref="J6:N6"/>
    <mergeCell ref="T9:X9"/>
    <mergeCell ref="D6:I6"/>
    <mergeCell ref="J9:N9"/>
    <mergeCell ref="O9:S9"/>
    <mergeCell ref="J8:N8"/>
    <mergeCell ref="O8:S8"/>
    <mergeCell ref="Y6:AC6"/>
    <mergeCell ref="D11:I11"/>
    <mergeCell ref="J11:N11"/>
    <mergeCell ref="T12:X12"/>
    <mergeCell ref="Y10:AC10"/>
    <mergeCell ref="Y11:AC11"/>
    <mergeCell ref="O6:S6"/>
    <mergeCell ref="O11:S11"/>
    <mergeCell ref="T11:X11"/>
    <mergeCell ref="Y12:AC12"/>
    <mergeCell ref="D13:I13"/>
    <mergeCell ref="J13:N13"/>
    <mergeCell ref="O13:S13"/>
    <mergeCell ref="T13:X13"/>
    <mergeCell ref="Y13:AC13"/>
    <mergeCell ref="D12:I12"/>
    <mergeCell ref="J12:N12"/>
    <mergeCell ref="O12:S12"/>
    <mergeCell ref="D14:I14"/>
    <mergeCell ref="J14:N14"/>
    <mergeCell ref="O14:S14"/>
    <mergeCell ref="T14:X14"/>
    <mergeCell ref="Y14:AC14"/>
    <mergeCell ref="D15:I15"/>
    <mergeCell ref="J15:N15"/>
    <mergeCell ref="O15:S15"/>
    <mergeCell ref="T15:X15"/>
    <mergeCell ref="Y15:AC15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showGridLines="0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5.375" style="141" customWidth="1"/>
    <col min="2" max="2" width="3.50390625" style="141" bestFit="1" customWidth="1"/>
    <col min="3" max="3" width="3.625" style="2" customWidth="1"/>
    <col min="4" max="34" width="3.125" style="142" customWidth="1"/>
    <col min="35" max="16384" width="9.00390625" style="142" customWidth="1"/>
  </cols>
  <sheetData>
    <row r="1" ht="17.25">
      <c r="A1" s="165" t="s">
        <v>287</v>
      </c>
    </row>
    <row r="2" spans="28:34" ht="12.75" customHeight="1">
      <c r="AB2" s="5"/>
      <c r="AC2" s="5"/>
      <c r="AD2" s="5"/>
      <c r="AE2" s="5"/>
      <c r="AF2" s="5"/>
      <c r="AG2" s="31"/>
      <c r="AH2" s="31" t="s">
        <v>240</v>
      </c>
    </row>
    <row r="3" spans="1:34" ht="36.75" customHeight="1">
      <c r="A3" s="181" t="s">
        <v>2</v>
      </c>
      <c r="B3" s="181"/>
      <c r="C3" s="182"/>
      <c r="D3" s="201" t="s">
        <v>40</v>
      </c>
      <c r="E3" s="202"/>
      <c r="F3" s="202"/>
      <c r="G3" s="202"/>
      <c r="H3" s="202"/>
      <c r="I3" s="202"/>
      <c r="J3" s="202"/>
      <c r="K3" s="202"/>
      <c r="L3" s="202"/>
      <c r="M3" s="202"/>
      <c r="N3" s="203"/>
      <c r="O3" s="204" t="s">
        <v>39</v>
      </c>
      <c r="P3" s="205"/>
      <c r="Q3" s="205"/>
      <c r="R3" s="205"/>
      <c r="S3" s="205"/>
      <c r="T3" s="205"/>
      <c r="U3" s="206"/>
      <c r="V3" s="204" t="s">
        <v>38</v>
      </c>
      <c r="W3" s="205"/>
      <c r="X3" s="205"/>
      <c r="Y3" s="205"/>
      <c r="Z3" s="205"/>
      <c r="AA3" s="205"/>
      <c r="AB3" s="206"/>
      <c r="AC3" s="205" t="s">
        <v>37</v>
      </c>
      <c r="AD3" s="205"/>
      <c r="AE3" s="205"/>
      <c r="AF3" s="205"/>
      <c r="AG3" s="205"/>
      <c r="AH3" s="205"/>
    </row>
    <row r="4" spans="1:34" ht="36.75" customHeight="1">
      <c r="A4" s="183"/>
      <c r="B4" s="183"/>
      <c r="C4" s="184"/>
      <c r="D4" s="207" t="s">
        <v>233</v>
      </c>
      <c r="E4" s="208"/>
      <c r="F4" s="208"/>
      <c r="G4" s="208" t="s">
        <v>36</v>
      </c>
      <c r="H4" s="208"/>
      <c r="I4" s="208"/>
      <c r="J4" s="208" t="s">
        <v>35</v>
      </c>
      <c r="K4" s="208"/>
      <c r="L4" s="208"/>
      <c r="M4" s="208"/>
      <c r="N4" s="208"/>
      <c r="O4" s="209" t="s">
        <v>234</v>
      </c>
      <c r="P4" s="208"/>
      <c r="Q4" s="208"/>
      <c r="R4" s="208" t="s">
        <v>25</v>
      </c>
      <c r="S4" s="208"/>
      <c r="T4" s="208"/>
      <c r="U4" s="208"/>
      <c r="V4" s="209" t="s">
        <v>234</v>
      </c>
      <c r="W4" s="208"/>
      <c r="X4" s="208"/>
      <c r="Y4" s="208" t="s">
        <v>25</v>
      </c>
      <c r="Z4" s="208"/>
      <c r="AA4" s="208"/>
      <c r="AB4" s="208"/>
      <c r="AC4" s="209" t="s">
        <v>234</v>
      </c>
      <c r="AD4" s="208"/>
      <c r="AE4" s="208"/>
      <c r="AF4" s="212" t="s">
        <v>26</v>
      </c>
      <c r="AG4" s="213"/>
      <c r="AH4" s="214"/>
    </row>
    <row r="5" spans="1:34" ht="16.5" customHeight="1">
      <c r="A5" s="143"/>
      <c r="B5" s="143"/>
      <c r="C5" s="29"/>
      <c r="D5" s="195"/>
      <c r="E5" s="196"/>
      <c r="F5" s="197"/>
      <c r="G5" s="195" t="s">
        <v>34</v>
      </c>
      <c r="H5" s="196"/>
      <c r="I5" s="197"/>
      <c r="J5" s="195" t="s">
        <v>16</v>
      </c>
      <c r="K5" s="196"/>
      <c r="L5" s="196"/>
      <c r="M5" s="196"/>
      <c r="N5" s="197"/>
      <c r="O5" s="195"/>
      <c r="P5" s="196"/>
      <c r="Q5" s="197"/>
      <c r="R5" s="195" t="s">
        <v>16</v>
      </c>
      <c r="S5" s="196"/>
      <c r="T5" s="196"/>
      <c r="U5" s="197"/>
      <c r="V5" s="195"/>
      <c r="W5" s="196"/>
      <c r="X5" s="197"/>
      <c r="Y5" s="195" t="s">
        <v>16</v>
      </c>
      <c r="Z5" s="196"/>
      <c r="AA5" s="196"/>
      <c r="AB5" s="197"/>
      <c r="AC5" s="195"/>
      <c r="AD5" s="196"/>
      <c r="AE5" s="197"/>
      <c r="AF5" s="195" t="s">
        <v>16</v>
      </c>
      <c r="AG5" s="196"/>
      <c r="AH5" s="197"/>
    </row>
    <row r="6" spans="1:34" ht="33" customHeight="1" hidden="1">
      <c r="A6" s="142"/>
      <c r="B6" s="14">
        <v>15</v>
      </c>
      <c r="C6" s="142"/>
      <c r="D6" s="210">
        <v>865</v>
      </c>
      <c r="E6" s="210"/>
      <c r="F6" s="210"/>
      <c r="G6" s="211">
        <v>104.2</v>
      </c>
      <c r="H6" s="211"/>
      <c r="I6" s="211"/>
      <c r="J6" s="210">
        <v>159721</v>
      </c>
      <c r="K6" s="210"/>
      <c r="L6" s="210"/>
      <c r="M6" s="210"/>
      <c r="N6" s="210"/>
      <c r="O6" s="210">
        <v>600</v>
      </c>
      <c r="P6" s="210"/>
      <c r="Q6" s="210"/>
      <c r="R6" s="210">
        <v>35984</v>
      </c>
      <c r="S6" s="210"/>
      <c r="T6" s="210"/>
      <c r="U6" s="210"/>
      <c r="V6" s="210">
        <v>405</v>
      </c>
      <c r="W6" s="210"/>
      <c r="X6" s="210"/>
      <c r="Y6" s="210">
        <v>6400</v>
      </c>
      <c r="Z6" s="210"/>
      <c r="AA6" s="210"/>
      <c r="AB6" s="210"/>
      <c r="AC6" s="210">
        <v>3</v>
      </c>
      <c r="AD6" s="210"/>
      <c r="AE6" s="210"/>
      <c r="AF6" s="210">
        <v>66</v>
      </c>
      <c r="AG6" s="210"/>
      <c r="AH6" s="210"/>
    </row>
    <row r="7" spans="1:34" ht="33" customHeight="1" hidden="1">
      <c r="A7" s="16"/>
      <c r="B7" s="14">
        <v>16</v>
      </c>
      <c r="C7" s="15"/>
      <c r="D7" s="210">
        <v>976</v>
      </c>
      <c r="E7" s="210"/>
      <c r="F7" s="210"/>
      <c r="G7" s="211">
        <v>112.8</v>
      </c>
      <c r="H7" s="211"/>
      <c r="I7" s="211"/>
      <c r="J7" s="210">
        <v>166466</v>
      </c>
      <c r="K7" s="210"/>
      <c r="L7" s="210"/>
      <c r="M7" s="210"/>
      <c r="N7" s="210"/>
      <c r="O7" s="210">
        <v>694</v>
      </c>
      <c r="P7" s="210"/>
      <c r="Q7" s="210"/>
      <c r="R7" s="210">
        <v>39153</v>
      </c>
      <c r="S7" s="210"/>
      <c r="T7" s="210"/>
      <c r="U7" s="210"/>
      <c r="V7" s="210">
        <v>525</v>
      </c>
      <c r="W7" s="210"/>
      <c r="X7" s="210"/>
      <c r="Y7" s="210">
        <v>8554</v>
      </c>
      <c r="Z7" s="210"/>
      <c r="AA7" s="210"/>
      <c r="AB7" s="210"/>
      <c r="AC7" s="210">
        <v>9</v>
      </c>
      <c r="AD7" s="210"/>
      <c r="AE7" s="210"/>
      <c r="AF7" s="210">
        <v>143</v>
      </c>
      <c r="AG7" s="210"/>
      <c r="AH7" s="210"/>
    </row>
    <row r="8" spans="1:34" ht="33" customHeight="1" hidden="1">
      <c r="A8" s="143"/>
      <c r="B8" s="12">
        <v>17</v>
      </c>
      <c r="C8" s="11"/>
      <c r="D8" s="210">
        <v>930</v>
      </c>
      <c r="E8" s="210"/>
      <c r="F8" s="210"/>
      <c r="G8" s="211">
        <v>95.3</v>
      </c>
      <c r="H8" s="211"/>
      <c r="I8" s="211"/>
      <c r="J8" s="210">
        <v>163152</v>
      </c>
      <c r="K8" s="210"/>
      <c r="L8" s="210"/>
      <c r="M8" s="210"/>
      <c r="N8" s="210"/>
      <c r="O8" s="210">
        <v>666</v>
      </c>
      <c r="P8" s="210"/>
      <c r="Q8" s="210"/>
      <c r="R8" s="210">
        <v>36208</v>
      </c>
      <c r="S8" s="210"/>
      <c r="T8" s="210"/>
      <c r="U8" s="210"/>
      <c r="V8" s="210">
        <v>503</v>
      </c>
      <c r="W8" s="210"/>
      <c r="X8" s="210"/>
      <c r="Y8" s="210">
        <v>7723</v>
      </c>
      <c r="Z8" s="210"/>
      <c r="AA8" s="210"/>
      <c r="AB8" s="210"/>
      <c r="AC8" s="210">
        <v>11</v>
      </c>
      <c r="AD8" s="210"/>
      <c r="AE8" s="210"/>
      <c r="AF8" s="210">
        <v>157</v>
      </c>
      <c r="AG8" s="210"/>
      <c r="AH8" s="210"/>
    </row>
    <row r="9" spans="1:34" ht="33" customHeight="1">
      <c r="A9" s="16" t="s">
        <v>1</v>
      </c>
      <c r="B9" s="14">
        <v>18</v>
      </c>
      <c r="C9" s="15" t="s">
        <v>0</v>
      </c>
      <c r="D9" s="210">
        <v>1017</v>
      </c>
      <c r="E9" s="210"/>
      <c r="F9" s="210"/>
      <c r="G9" s="211">
        <v>109.4</v>
      </c>
      <c r="H9" s="211"/>
      <c r="I9" s="211"/>
      <c r="J9" s="210">
        <v>168548</v>
      </c>
      <c r="K9" s="210"/>
      <c r="L9" s="210"/>
      <c r="M9" s="210"/>
      <c r="N9" s="210"/>
      <c r="O9" s="210">
        <v>693</v>
      </c>
      <c r="P9" s="210"/>
      <c r="Q9" s="210"/>
      <c r="R9" s="210">
        <v>41774</v>
      </c>
      <c r="S9" s="210"/>
      <c r="T9" s="210"/>
      <c r="U9" s="210"/>
      <c r="V9" s="210">
        <v>529</v>
      </c>
      <c r="W9" s="210"/>
      <c r="X9" s="210"/>
      <c r="Y9" s="210">
        <v>9158</v>
      </c>
      <c r="Z9" s="210"/>
      <c r="AA9" s="210"/>
      <c r="AB9" s="210"/>
      <c r="AC9" s="210">
        <v>19</v>
      </c>
      <c r="AD9" s="210"/>
      <c r="AE9" s="210"/>
      <c r="AF9" s="210">
        <v>228</v>
      </c>
      <c r="AG9" s="210"/>
      <c r="AH9" s="210"/>
    </row>
    <row r="10" spans="1:34" ht="33" customHeight="1">
      <c r="A10" s="143"/>
      <c r="B10" s="14">
        <v>19</v>
      </c>
      <c r="C10" s="29"/>
      <c r="D10" s="210">
        <v>1133</v>
      </c>
      <c r="E10" s="210"/>
      <c r="F10" s="210"/>
      <c r="G10" s="211">
        <v>111.4</v>
      </c>
      <c r="H10" s="211"/>
      <c r="I10" s="211"/>
      <c r="J10" s="210">
        <v>212412</v>
      </c>
      <c r="K10" s="210"/>
      <c r="L10" s="210"/>
      <c r="M10" s="210"/>
      <c r="N10" s="210"/>
      <c r="O10" s="210">
        <v>815</v>
      </c>
      <c r="P10" s="210"/>
      <c r="Q10" s="210"/>
      <c r="R10" s="210">
        <v>45805</v>
      </c>
      <c r="S10" s="210"/>
      <c r="T10" s="210"/>
      <c r="U10" s="210"/>
      <c r="V10" s="210">
        <v>568</v>
      </c>
      <c r="W10" s="210"/>
      <c r="X10" s="210"/>
      <c r="Y10" s="210">
        <v>10008</v>
      </c>
      <c r="Z10" s="210"/>
      <c r="AA10" s="210"/>
      <c r="AB10" s="210"/>
      <c r="AC10" s="210">
        <v>17</v>
      </c>
      <c r="AD10" s="210"/>
      <c r="AE10" s="210"/>
      <c r="AF10" s="210">
        <v>337</v>
      </c>
      <c r="AG10" s="210"/>
      <c r="AH10" s="210"/>
    </row>
    <row r="11" spans="1:34" ht="33" customHeight="1">
      <c r="A11" s="16"/>
      <c r="B11" s="14">
        <v>20</v>
      </c>
      <c r="C11" s="29"/>
      <c r="D11" s="210">
        <v>1246</v>
      </c>
      <c r="E11" s="210"/>
      <c r="F11" s="210"/>
      <c r="G11" s="211">
        <v>110</v>
      </c>
      <c r="H11" s="211"/>
      <c r="I11" s="211"/>
      <c r="J11" s="210">
        <v>209522</v>
      </c>
      <c r="K11" s="210"/>
      <c r="L11" s="210"/>
      <c r="M11" s="210"/>
      <c r="N11" s="210"/>
      <c r="O11" s="210">
        <v>914</v>
      </c>
      <c r="P11" s="210"/>
      <c r="Q11" s="210"/>
      <c r="R11" s="210">
        <v>55139</v>
      </c>
      <c r="S11" s="210"/>
      <c r="T11" s="210"/>
      <c r="U11" s="210"/>
      <c r="V11" s="210">
        <v>663</v>
      </c>
      <c r="W11" s="210"/>
      <c r="X11" s="210"/>
      <c r="Y11" s="210">
        <v>13177</v>
      </c>
      <c r="Z11" s="210"/>
      <c r="AA11" s="210"/>
      <c r="AB11" s="210"/>
      <c r="AC11" s="210">
        <v>12</v>
      </c>
      <c r="AD11" s="210"/>
      <c r="AE11" s="210"/>
      <c r="AF11" s="210">
        <v>324</v>
      </c>
      <c r="AG11" s="210"/>
      <c r="AH11" s="210"/>
    </row>
    <row r="12" spans="1:34" ht="33" customHeight="1">
      <c r="A12" s="143"/>
      <c r="B12" s="14">
        <v>21</v>
      </c>
      <c r="C12" s="29"/>
      <c r="D12" s="210">
        <v>1486</v>
      </c>
      <c r="E12" s="210"/>
      <c r="F12" s="210"/>
      <c r="G12" s="211">
        <v>119.3</v>
      </c>
      <c r="H12" s="211"/>
      <c r="I12" s="211"/>
      <c r="J12" s="210">
        <v>236685</v>
      </c>
      <c r="K12" s="210"/>
      <c r="L12" s="210"/>
      <c r="M12" s="210"/>
      <c r="N12" s="210"/>
      <c r="O12" s="210">
        <v>1217</v>
      </c>
      <c r="P12" s="210"/>
      <c r="Q12" s="210"/>
      <c r="R12" s="210">
        <v>72621</v>
      </c>
      <c r="S12" s="210"/>
      <c r="T12" s="210"/>
      <c r="U12" s="210"/>
      <c r="V12" s="210">
        <v>864</v>
      </c>
      <c r="W12" s="210"/>
      <c r="X12" s="210"/>
      <c r="Y12" s="210">
        <v>17858</v>
      </c>
      <c r="Z12" s="210"/>
      <c r="AA12" s="210"/>
      <c r="AB12" s="210"/>
      <c r="AC12" s="210">
        <v>38</v>
      </c>
      <c r="AD12" s="210"/>
      <c r="AE12" s="210"/>
      <c r="AF12" s="210">
        <v>938</v>
      </c>
      <c r="AG12" s="210"/>
      <c r="AH12" s="210"/>
    </row>
    <row r="13" spans="1:34" ht="33" customHeight="1">
      <c r="A13" s="143"/>
      <c r="B13" s="14">
        <v>22</v>
      </c>
      <c r="C13" s="29"/>
      <c r="D13" s="210">
        <v>1862</v>
      </c>
      <c r="E13" s="210"/>
      <c r="F13" s="210"/>
      <c r="G13" s="211">
        <v>125.3</v>
      </c>
      <c r="H13" s="211"/>
      <c r="I13" s="211"/>
      <c r="J13" s="210">
        <v>288058</v>
      </c>
      <c r="K13" s="210"/>
      <c r="L13" s="210"/>
      <c r="M13" s="210"/>
      <c r="N13" s="210"/>
      <c r="O13" s="210">
        <v>1565</v>
      </c>
      <c r="P13" s="210"/>
      <c r="Q13" s="210"/>
      <c r="R13" s="210">
        <v>99449</v>
      </c>
      <c r="S13" s="210"/>
      <c r="T13" s="210"/>
      <c r="U13" s="210"/>
      <c r="V13" s="210">
        <v>1255</v>
      </c>
      <c r="W13" s="210"/>
      <c r="X13" s="210"/>
      <c r="Y13" s="210">
        <v>27715</v>
      </c>
      <c r="Z13" s="210"/>
      <c r="AA13" s="210"/>
      <c r="AB13" s="210"/>
      <c r="AC13" s="210">
        <v>87</v>
      </c>
      <c r="AD13" s="210"/>
      <c r="AE13" s="210"/>
      <c r="AF13" s="210">
        <v>1669</v>
      </c>
      <c r="AG13" s="210"/>
      <c r="AH13" s="210"/>
    </row>
    <row r="14" spans="1:34" ht="33" customHeight="1">
      <c r="A14" s="143"/>
      <c r="B14" s="12">
        <v>23</v>
      </c>
      <c r="C14" s="11"/>
      <c r="D14" s="210">
        <v>2084</v>
      </c>
      <c r="E14" s="210"/>
      <c r="F14" s="210"/>
      <c r="G14" s="211">
        <v>111.9</v>
      </c>
      <c r="H14" s="211"/>
      <c r="I14" s="211"/>
      <c r="J14" s="210">
        <v>352016</v>
      </c>
      <c r="K14" s="210"/>
      <c r="L14" s="210"/>
      <c r="M14" s="210"/>
      <c r="N14" s="210"/>
      <c r="O14" s="210">
        <v>1705</v>
      </c>
      <c r="P14" s="210"/>
      <c r="Q14" s="210"/>
      <c r="R14" s="210">
        <v>108168</v>
      </c>
      <c r="S14" s="210"/>
      <c r="T14" s="210"/>
      <c r="U14" s="210"/>
      <c r="V14" s="210">
        <v>1388</v>
      </c>
      <c r="W14" s="210"/>
      <c r="X14" s="210"/>
      <c r="Y14" s="210">
        <v>31662</v>
      </c>
      <c r="Z14" s="210"/>
      <c r="AA14" s="210"/>
      <c r="AB14" s="210"/>
      <c r="AC14" s="210">
        <v>109</v>
      </c>
      <c r="AD14" s="210"/>
      <c r="AE14" s="210"/>
      <c r="AF14" s="210">
        <v>1808</v>
      </c>
      <c r="AG14" s="210"/>
      <c r="AH14" s="210"/>
    </row>
    <row r="15" spans="1:34" ht="33" customHeight="1">
      <c r="A15" s="143"/>
      <c r="B15" s="12">
        <v>24</v>
      </c>
      <c r="C15" s="11"/>
      <c r="D15" s="210">
        <v>2127</v>
      </c>
      <c r="E15" s="210"/>
      <c r="F15" s="210"/>
      <c r="G15" s="211">
        <v>102.1</v>
      </c>
      <c r="H15" s="211"/>
      <c r="I15" s="211"/>
      <c r="J15" s="210">
        <v>375763</v>
      </c>
      <c r="K15" s="210"/>
      <c r="L15" s="210"/>
      <c r="M15" s="210"/>
      <c r="N15" s="210"/>
      <c r="O15" s="210">
        <v>1807</v>
      </c>
      <c r="P15" s="210"/>
      <c r="Q15" s="210"/>
      <c r="R15" s="210">
        <v>117113</v>
      </c>
      <c r="S15" s="210"/>
      <c r="T15" s="210"/>
      <c r="U15" s="210"/>
      <c r="V15" s="210">
        <v>1463</v>
      </c>
      <c r="W15" s="210"/>
      <c r="X15" s="210"/>
      <c r="Y15" s="210">
        <v>33828</v>
      </c>
      <c r="Z15" s="210"/>
      <c r="AA15" s="210"/>
      <c r="AB15" s="210"/>
      <c r="AC15" s="210">
        <v>126</v>
      </c>
      <c r="AD15" s="210"/>
      <c r="AE15" s="210"/>
      <c r="AF15" s="210">
        <v>3235</v>
      </c>
      <c r="AG15" s="210"/>
      <c r="AH15" s="210"/>
    </row>
    <row r="16" spans="1:34" ht="33" customHeight="1">
      <c r="A16" s="143"/>
      <c r="B16" s="12">
        <v>25</v>
      </c>
      <c r="C16" s="11"/>
      <c r="D16" s="210">
        <v>2051</v>
      </c>
      <c r="E16" s="210"/>
      <c r="F16" s="210"/>
      <c r="G16" s="211">
        <v>96.4</v>
      </c>
      <c r="H16" s="211"/>
      <c r="I16" s="211"/>
      <c r="J16" s="210">
        <v>343194</v>
      </c>
      <c r="K16" s="210"/>
      <c r="L16" s="210"/>
      <c r="M16" s="210"/>
      <c r="N16" s="210"/>
      <c r="O16" s="210">
        <v>1732</v>
      </c>
      <c r="P16" s="210"/>
      <c r="Q16" s="210"/>
      <c r="R16" s="210">
        <v>107355</v>
      </c>
      <c r="S16" s="210"/>
      <c r="T16" s="210"/>
      <c r="U16" s="210"/>
      <c r="V16" s="210">
        <v>1406</v>
      </c>
      <c r="W16" s="210"/>
      <c r="X16" s="210"/>
      <c r="Y16" s="221">
        <v>35615</v>
      </c>
      <c r="Z16" s="221"/>
      <c r="AA16" s="221"/>
      <c r="AB16" s="221"/>
      <c r="AC16" s="210">
        <v>106</v>
      </c>
      <c r="AD16" s="210"/>
      <c r="AE16" s="210"/>
      <c r="AF16" s="210">
        <v>2509</v>
      </c>
      <c r="AG16" s="210"/>
      <c r="AH16" s="210"/>
    </row>
    <row r="17" spans="1:34" ht="33" customHeight="1">
      <c r="A17" s="143"/>
      <c r="B17" s="12">
        <v>26</v>
      </c>
      <c r="C17" s="11"/>
      <c r="D17" s="210">
        <v>2014</v>
      </c>
      <c r="E17" s="210"/>
      <c r="F17" s="210"/>
      <c r="G17" s="211">
        <v>98.2</v>
      </c>
      <c r="H17" s="211"/>
      <c r="I17" s="211"/>
      <c r="J17" s="210">
        <v>380193</v>
      </c>
      <c r="K17" s="210"/>
      <c r="L17" s="210"/>
      <c r="M17" s="210"/>
      <c r="N17" s="210"/>
      <c r="O17" s="210">
        <v>1645</v>
      </c>
      <c r="P17" s="210"/>
      <c r="Q17" s="210"/>
      <c r="R17" s="210">
        <v>98494</v>
      </c>
      <c r="S17" s="210"/>
      <c r="T17" s="210"/>
      <c r="U17" s="210"/>
      <c r="V17" s="210">
        <v>1332</v>
      </c>
      <c r="W17" s="210"/>
      <c r="X17" s="210"/>
      <c r="Y17" s="210">
        <v>33268</v>
      </c>
      <c r="Z17" s="210"/>
      <c r="AA17" s="210"/>
      <c r="AB17" s="210"/>
      <c r="AC17" s="210">
        <v>68</v>
      </c>
      <c r="AD17" s="210"/>
      <c r="AE17" s="210"/>
      <c r="AF17" s="210">
        <v>1751</v>
      </c>
      <c r="AG17" s="210"/>
      <c r="AH17" s="210"/>
    </row>
    <row r="18" spans="1:34" ht="33" customHeight="1">
      <c r="A18" s="145"/>
      <c r="B18" s="8">
        <v>27</v>
      </c>
      <c r="C18" s="7"/>
      <c r="D18" s="215">
        <v>2071</v>
      </c>
      <c r="E18" s="215"/>
      <c r="F18" s="215"/>
      <c r="G18" s="222">
        <v>102.8</v>
      </c>
      <c r="H18" s="222"/>
      <c r="I18" s="222"/>
      <c r="J18" s="215">
        <v>326062</v>
      </c>
      <c r="K18" s="215"/>
      <c r="L18" s="215"/>
      <c r="M18" s="215"/>
      <c r="N18" s="215"/>
      <c r="O18" s="215">
        <v>1584</v>
      </c>
      <c r="P18" s="215"/>
      <c r="Q18" s="215"/>
      <c r="R18" s="215">
        <v>98645</v>
      </c>
      <c r="S18" s="215"/>
      <c r="T18" s="215"/>
      <c r="U18" s="215"/>
      <c r="V18" s="215">
        <v>1334</v>
      </c>
      <c r="W18" s="215"/>
      <c r="X18" s="215"/>
      <c r="Y18" s="215">
        <v>32608</v>
      </c>
      <c r="Z18" s="215"/>
      <c r="AA18" s="215"/>
      <c r="AB18" s="215"/>
      <c r="AC18" s="215">
        <v>72</v>
      </c>
      <c r="AD18" s="215"/>
      <c r="AE18" s="215"/>
      <c r="AF18" s="215">
        <v>1818</v>
      </c>
      <c r="AG18" s="215"/>
      <c r="AH18" s="215"/>
    </row>
    <row r="19" spans="1:34" ht="36.75" customHeight="1">
      <c r="A19" s="181" t="s">
        <v>2</v>
      </c>
      <c r="B19" s="181"/>
      <c r="C19" s="182"/>
      <c r="D19" s="223" t="s">
        <v>33</v>
      </c>
      <c r="E19" s="224"/>
      <c r="F19" s="224"/>
      <c r="G19" s="224"/>
      <c r="H19" s="224"/>
      <c r="I19" s="225"/>
      <c r="J19" s="226" t="s">
        <v>32</v>
      </c>
      <c r="K19" s="227"/>
      <c r="L19" s="227"/>
      <c r="M19" s="227"/>
      <c r="N19" s="227"/>
      <c r="O19" s="228"/>
      <c r="P19" s="178" t="s">
        <v>31</v>
      </c>
      <c r="Q19" s="179"/>
      <c r="R19" s="179"/>
      <c r="S19" s="180"/>
      <c r="T19" s="178" t="s">
        <v>30</v>
      </c>
      <c r="U19" s="179"/>
      <c r="V19" s="179"/>
      <c r="W19" s="180"/>
      <c r="X19" s="226" t="s">
        <v>29</v>
      </c>
      <c r="Y19" s="227"/>
      <c r="Z19" s="227"/>
      <c r="AA19" s="227"/>
      <c r="AB19" s="228"/>
      <c r="AC19" s="205" t="s">
        <v>28</v>
      </c>
      <c r="AD19" s="205"/>
      <c r="AE19" s="205"/>
      <c r="AF19" s="205"/>
      <c r="AG19" s="205"/>
      <c r="AH19" s="205"/>
    </row>
    <row r="20" spans="1:34" ht="36.75" customHeight="1">
      <c r="A20" s="183"/>
      <c r="B20" s="183"/>
      <c r="C20" s="184"/>
      <c r="D20" s="209" t="s">
        <v>234</v>
      </c>
      <c r="E20" s="208"/>
      <c r="F20" s="217" t="s">
        <v>25</v>
      </c>
      <c r="G20" s="218"/>
      <c r="H20" s="218"/>
      <c r="I20" s="219"/>
      <c r="J20" s="209" t="s">
        <v>234</v>
      </c>
      <c r="K20" s="208"/>
      <c r="L20" s="208" t="s">
        <v>25</v>
      </c>
      <c r="M20" s="208"/>
      <c r="N20" s="208"/>
      <c r="O20" s="208"/>
      <c r="P20" s="209" t="s">
        <v>234</v>
      </c>
      <c r="Q20" s="208"/>
      <c r="R20" s="208" t="s">
        <v>27</v>
      </c>
      <c r="S20" s="208"/>
      <c r="T20" s="209" t="s">
        <v>234</v>
      </c>
      <c r="U20" s="208"/>
      <c r="V20" s="208" t="s">
        <v>27</v>
      </c>
      <c r="W20" s="208"/>
      <c r="X20" s="209" t="s">
        <v>234</v>
      </c>
      <c r="Y20" s="208"/>
      <c r="Z20" s="208" t="s">
        <v>26</v>
      </c>
      <c r="AA20" s="208"/>
      <c r="AB20" s="208"/>
      <c r="AC20" s="209" t="s">
        <v>234</v>
      </c>
      <c r="AD20" s="208"/>
      <c r="AE20" s="216" t="s">
        <v>25</v>
      </c>
      <c r="AF20" s="216"/>
      <c r="AG20" s="216"/>
      <c r="AH20" s="216"/>
    </row>
    <row r="21" spans="1:34" ht="19.5" customHeight="1">
      <c r="A21" s="143"/>
      <c r="B21" s="143"/>
      <c r="C21" s="29"/>
      <c r="D21" s="220"/>
      <c r="E21" s="192"/>
      <c r="F21" s="195" t="s">
        <v>16</v>
      </c>
      <c r="G21" s="196"/>
      <c r="H21" s="196"/>
      <c r="I21" s="197"/>
      <c r="J21" s="198"/>
      <c r="K21" s="198"/>
      <c r="L21" s="198" t="s">
        <v>16</v>
      </c>
      <c r="M21" s="198"/>
      <c r="N21" s="198"/>
      <c r="O21" s="198"/>
      <c r="P21" s="198"/>
      <c r="Q21" s="198"/>
      <c r="R21" s="198" t="s">
        <v>16</v>
      </c>
      <c r="S21" s="198"/>
      <c r="T21" s="198"/>
      <c r="U21" s="198"/>
      <c r="V21" s="198" t="s">
        <v>16</v>
      </c>
      <c r="W21" s="198"/>
      <c r="X21" s="198"/>
      <c r="Y21" s="198"/>
      <c r="Z21" s="198" t="s">
        <v>16</v>
      </c>
      <c r="AA21" s="198"/>
      <c r="AB21" s="198"/>
      <c r="AC21" s="195"/>
      <c r="AD21" s="197"/>
      <c r="AE21" s="198" t="s">
        <v>16</v>
      </c>
      <c r="AF21" s="198"/>
      <c r="AG21" s="198"/>
      <c r="AH21" s="198"/>
    </row>
    <row r="22" spans="1:34" ht="33" customHeight="1" hidden="1">
      <c r="A22" s="142"/>
      <c r="B22" s="14">
        <v>15</v>
      </c>
      <c r="C22" s="142"/>
      <c r="D22" s="188">
        <v>91</v>
      </c>
      <c r="E22" s="185"/>
      <c r="F22" s="186">
        <v>4660</v>
      </c>
      <c r="G22" s="187"/>
      <c r="H22" s="187"/>
      <c r="I22" s="188"/>
      <c r="J22" s="185">
        <v>760</v>
      </c>
      <c r="K22" s="185"/>
      <c r="L22" s="185">
        <v>74271</v>
      </c>
      <c r="M22" s="185"/>
      <c r="N22" s="185"/>
      <c r="O22" s="185"/>
      <c r="P22" s="185" t="s">
        <v>235</v>
      </c>
      <c r="Q22" s="185"/>
      <c r="R22" s="185" t="s">
        <v>235</v>
      </c>
      <c r="S22" s="185"/>
      <c r="T22" s="185" t="s">
        <v>235</v>
      </c>
      <c r="U22" s="185"/>
      <c r="V22" s="185" t="s">
        <v>235</v>
      </c>
      <c r="W22" s="185"/>
      <c r="X22" s="185" t="s">
        <v>235</v>
      </c>
      <c r="Y22" s="185"/>
      <c r="Z22" s="185" t="s">
        <v>235</v>
      </c>
      <c r="AA22" s="185"/>
      <c r="AB22" s="185"/>
      <c r="AC22" s="186">
        <v>289</v>
      </c>
      <c r="AD22" s="188"/>
      <c r="AE22" s="185">
        <v>38340</v>
      </c>
      <c r="AF22" s="185"/>
      <c r="AG22" s="185"/>
      <c r="AH22" s="185"/>
    </row>
    <row r="23" spans="1:34" ht="33" customHeight="1" hidden="1">
      <c r="A23" s="16"/>
      <c r="B23" s="14">
        <v>16</v>
      </c>
      <c r="C23" s="15"/>
      <c r="D23" s="188">
        <v>111</v>
      </c>
      <c r="E23" s="185"/>
      <c r="F23" s="186">
        <v>1863</v>
      </c>
      <c r="G23" s="187"/>
      <c r="H23" s="187"/>
      <c r="I23" s="188"/>
      <c r="J23" s="185">
        <v>847</v>
      </c>
      <c r="K23" s="185"/>
      <c r="L23" s="185">
        <v>78175</v>
      </c>
      <c r="M23" s="185"/>
      <c r="N23" s="185"/>
      <c r="O23" s="185"/>
      <c r="P23" s="185">
        <v>1</v>
      </c>
      <c r="Q23" s="185"/>
      <c r="R23" s="185">
        <v>359</v>
      </c>
      <c r="S23" s="185"/>
      <c r="T23" s="185" t="s">
        <v>235</v>
      </c>
      <c r="U23" s="185"/>
      <c r="V23" s="185" t="s">
        <v>235</v>
      </c>
      <c r="W23" s="185"/>
      <c r="X23" s="185">
        <v>4</v>
      </c>
      <c r="Y23" s="185"/>
      <c r="Z23" s="185">
        <v>579</v>
      </c>
      <c r="AA23" s="185"/>
      <c r="AB23" s="185"/>
      <c r="AC23" s="186">
        <v>282</v>
      </c>
      <c r="AD23" s="188"/>
      <c r="AE23" s="185">
        <v>37640</v>
      </c>
      <c r="AF23" s="185"/>
      <c r="AG23" s="185"/>
      <c r="AH23" s="185"/>
    </row>
    <row r="24" spans="1:34" ht="33" customHeight="1" hidden="1">
      <c r="A24" s="143"/>
      <c r="B24" s="12">
        <v>17</v>
      </c>
      <c r="C24" s="11"/>
      <c r="D24" s="188">
        <v>115</v>
      </c>
      <c r="E24" s="185"/>
      <c r="F24" s="186">
        <v>1694</v>
      </c>
      <c r="G24" s="187"/>
      <c r="H24" s="187"/>
      <c r="I24" s="188"/>
      <c r="J24" s="185">
        <v>788</v>
      </c>
      <c r="K24" s="185"/>
      <c r="L24" s="185">
        <v>79431</v>
      </c>
      <c r="M24" s="185"/>
      <c r="N24" s="185"/>
      <c r="O24" s="185"/>
      <c r="P24" s="185" t="s">
        <v>235</v>
      </c>
      <c r="Q24" s="185"/>
      <c r="R24" s="185" t="s">
        <v>235</v>
      </c>
      <c r="S24" s="185"/>
      <c r="T24" s="185">
        <v>11</v>
      </c>
      <c r="U24" s="185"/>
      <c r="V24" s="185">
        <v>80</v>
      </c>
      <c r="W24" s="185"/>
      <c r="X24" s="185" t="s">
        <v>235</v>
      </c>
      <c r="Y24" s="185"/>
      <c r="Z24" s="185" t="s">
        <v>235</v>
      </c>
      <c r="AA24" s="185"/>
      <c r="AB24" s="185"/>
      <c r="AC24" s="186">
        <v>283</v>
      </c>
      <c r="AD24" s="188"/>
      <c r="AE24" s="185">
        <v>37859</v>
      </c>
      <c r="AF24" s="185"/>
      <c r="AG24" s="185"/>
      <c r="AH24" s="185"/>
    </row>
    <row r="25" spans="1:34" ht="33" customHeight="1">
      <c r="A25" s="16" t="s">
        <v>1</v>
      </c>
      <c r="B25" s="14">
        <v>18</v>
      </c>
      <c r="C25" s="15" t="s">
        <v>0</v>
      </c>
      <c r="D25" s="188">
        <v>150</v>
      </c>
      <c r="E25" s="185"/>
      <c r="F25" s="186">
        <v>7056</v>
      </c>
      <c r="G25" s="187"/>
      <c r="H25" s="187"/>
      <c r="I25" s="188"/>
      <c r="J25" s="185">
        <v>854</v>
      </c>
      <c r="K25" s="185"/>
      <c r="L25" s="185">
        <v>69156</v>
      </c>
      <c r="M25" s="185"/>
      <c r="N25" s="185"/>
      <c r="O25" s="185"/>
      <c r="P25" s="185">
        <v>1</v>
      </c>
      <c r="Q25" s="185"/>
      <c r="R25" s="185">
        <v>5</v>
      </c>
      <c r="S25" s="185"/>
      <c r="T25" s="185" t="s">
        <v>235</v>
      </c>
      <c r="U25" s="185"/>
      <c r="V25" s="185" t="s">
        <v>235</v>
      </c>
      <c r="W25" s="185"/>
      <c r="X25" s="185">
        <v>1</v>
      </c>
      <c r="Y25" s="185"/>
      <c r="Z25" s="185">
        <v>84</v>
      </c>
      <c r="AA25" s="185"/>
      <c r="AB25" s="185"/>
      <c r="AC25" s="186">
        <v>330</v>
      </c>
      <c r="AD25" s="188"/>
      <c r="AE25" s="185">
        <v>41087</v>
      </c>
      <c r="AF25" s="185"/>
      <c r="AG25" s="185"/>
      <c r="AH25" s="185"/>
    </row>
    <row r="26" spans="1:34" ht="33" customHeight="1">
      <c r="A26" s="143"/>
      <c r="B26" s="14">
        <v>19</v>
      </c>
      <c r="C26" s="29"/>
      <c r="D26" s="185">
        <v>163</v>
      </c>
      <c r="E26" s="185"/>
      <c r="F26" s="186">
        <v>5023</v>
      </c>
      <c r="G26" s="187"/>
      <c r="H26" s="187"/>
      <c r="I26" s="188"/>
      <c r="J26" s="185">
        <v>939</v>
      </c>
      <c r="K26" s="185"/>
      <c r="L26" s="185">
        <v>107330</v>
      </c>
      <c r="M26" s="185"/>
      <c r="N26" s="185"/>
      <c r="O26" s="185"/>
      <c r="P26" s="185" t="s">
        <v>235</v>
      </c>
      <c r="Q26" s="185"/>
      <c r="R26" s="185" t="s">
        <v>235</v>
      </c>
      <c r="S26" s="185"/>
      <c r="T26" s="185" t="s">
        <v>235</v>
      </c>
      <c r="U26" s="185"/>
      <c r="V26" s="185" t="s">
        <v>235</v>
      </c>
      <c r="W26" s="185"/>
      <c r="X26" s="185" t="s">
        <v>235</v>
      </c>
      <c r="Y26" s="185"/>
      <c r="Z26" s="185" t="s">
        <v>235</v>
      </c>
      <c r="AA26" s="185"/>
      <c r="AB26" s="185"/>
      <c r="AC26" s="186">
        <v>338</v>
      </c>
      <c r="AD26" s="188"/>
      <c r="AE26" s="185">
        <v>43909</v>
      </c>
      <c r="AF26" s="185"/>
      <c r="AG26" s="185"/>
      <c r="AH26" s="185"/>
    </row>
    <row r="27" spans="1:34" ht="33" customHeight="1">
      <c r="A27" s="16"/>
      <c r="B27" s="14">
        <v>20</v>
      </c>
      <c r="C27" s="29"/>
      <c r="D27" s="185">
        <v>178</v>
      </c>
      <c r="E27" s="185"/>
      <c r="F27" s="186">
        <v>5786</v>
      </c>
      <c r="G27" s="187"/>
      <c r="H27" s="187"/>
      <c r="I27" s="188"/>
      <c r="J27" s="185">
        <v>961</v>
      </c>
      <c r="K27" s="185"/>
      <c r="L27" s="185">
        <v>91471</v>
      </c>
      <c r="M27" s="185"/>
      <c r="N27" s="185"/>
      <c r="O27" s="185"/>
      <c r="P27" s="185" t="s">
        <v>235</v>
      </c>
      <c r="Q27" s="185"/>
      <c r="R27" s="185" t="s">
        <v>235</v>
      </c>
      <c r="S27" s="185"/>
      <c r="T27" s="185">
        <v>12</v>
      </c>
      <c r="U27" s="185"/>
      <c r="V27" s="185">
        <v>96</v>
      </c>
      <c r="W27" s="185"/>
      <c r="X27" s="185" t="s">
        <v>235</v>
      </c>
      <c r="Y27" s="185"/>
      <c r="Z27" s="185" t="s">
        <v>235</v>
      </c>
      <c r="AA27" s="185"/>
      <c r="AB27" s="185"/>
      <c r="AC27" s="186">
        <v>346</v>
      </c>
      <c r="AD27" s="188"/>
      <c r="AE27" s="185">
        <v>43529</v>
      </c>
      <c r="AF27" s="185"/>
      <c r="AG27" s="185"/>
      <c r="AH27" s="185"/>
    </row>
    <row r="28" spans="1:34" ht="33" customHeight="1">
      <c r="A28" s="143"/>
      <c r="B28" s="14">
        <v>21</v>
      </c>
      <c r="C28" s="29"/>
      <c r="D28" s="185">
        <v>218</v>
      </c>
      <c r="E28" s="185"/>
      <c r="F28" s="185">
        <v>10977</v>
      </c>
      <c r="G28" s="185"/>
      <c r="H28" s="185"/>
      <c r="I28" s="185"/>
      <c r="J28" s="185">
        <v>1171</v>
      </c>
      <c r="K28" s="185"/>
      <c r="L28" s="185">
        <v>89337</v>
      </c>
      <c r="M28" s="185"/>
      <c r="N28" s="185"/>
      <c r="O28" s="185"/>
      <c r="P28" s="185" t="s">
        <v>23</v>
      </c>
      <c r="Q28" s="185"/>
      <c r="R28" s="185" t="s">
        <v>23</v>
      </c>
      <c r="S28" s="185"/>
      <c r="T28" s="185">
        <v>16</v>
      </c>
      <c r="U28" s="185"/>
      <c r="V28" s="185">
        <v>187</v>
      </c>
      <c r="W28" s="185"/>
      <c r="X28" s="185" t="s">
        <v>23</v>
      </c>
      <c r="Y28" s="185"/>
      <c r="Z28" s="185" t="s">
        <v>23</v>
      </c>
      <c r="AA28" s="185"/>
      <c r="AB28" s="185"/>
      <c r="AC28" s="185">
        <v>348</v>
      </c>
      <c r="AD28" s="185"/>
      <c r="AE28" s="185">
        <v>44767</v>
      </c>
      <c r="AF28" s="185"/>
      <c r="AG28" s="185"/>
      <c r="AH28" s="185"/>
    </row>
    <row r="29" spans="1:34" ht="33" customHeight="1">
      <c r="A29" s="143"/>
      <c r="B29" s="14">
        <v>22</v>
      </c>
      <c r="C29" s="29"/>
      <c r="D29" s="185">
        <v>225</v>
      </c>
      <c r="E29" s="185"/>
      <c r="F29" s="185">
        <v>8639</v>
      </c>
      <c r="G29" s="185"/>
      <c r="H29" s="185"/>
      <c r="I29" s="185"/>
      <c r="J29" s="185">
        <v>1520</v>
      </c>
      <c r="K29" s="185"/>
      <c r="L29" s="185">
        <v>103339</v>
      </c>
      <c r="M29" s="185"/>
      <c r="N29" s="185"/>
      <c r="O29" s="185"/>
      <c r="P29" s="185" t="s">
        <v>23</v>
      </c>
      <c r="Q29" s="185"/>
      <c r="R29" s="185" t="s">
        <v>23</v>
      </c>
      <c r="S29" s="185"/>
      <c r="T29" s="185">
        <v>30</v>
      </c>
      <c r="U29" s="185"/>
      <c r="V29" s="185">
        <v>668</v>
      </c>
      <c r="W29" s="185"/>
      <c r="X29" s="185" t="s">
        <v>23</v>
      </c>
      <c r="Y29" s="185"/>
      <c r="Z29" s="185" t="s">
        <v>23</v>
      </c>
      <c r="AA29" s="185"/>
      <c r="AB29" s="185"/>
      <c r="AC29" s="185">
        <v>362</v>
      </c>
      <c r="AD29" s="185"/>
      <c r="AE29" s="185">
        <v>46578</v>
      </c>
      <c r="AF29" s="185"/>
      <c r="AG29" s="185"/>
      <c r="AH29" s="185"/>
    </row>
    <row r="30" spans="1:34" ht="33" customHeight="1">
      <c r="A30" s="143"/>
      <c r="B30" s="12">
        <v>23</v>
      </c>
      <c r="C30" s="11"/>
      <c r="D30" s="185">
        <v>277</v>
      </c>
      <c r="E30" s="185"/>
      <c r="F30" s="185">
        <v>10062</v>
      </c>
      <c r="G30" s="185"/>
      <c r="H30" s="185"/>
      <c r="I30" s="185"/>
      <c r="J30" s="185">
        <v>1820</v>
      </c>
      <c r="K30" s="185"/>
      <c r="L30" s="185">
        <v>152376</v>
      </c>
      <c r="M30" s="185"/>
      <c r="N30" s="185"/>
      <c r="O30" s="185"/>
      <c r="P30" s="185" t="s">
        <v>23</v>
      </c>
      <c r="Q30" s="185"/>
      <c r="R30" s="185" t="s">
        <v>23</v>
      </c>
      <c r="S30" s="185"/>
      <c r="T30" s="185">
        <v>54</v>
      </c>
      <c r="U30" s="185"/>
      <c r="V30" s="185">
        <v>1103</v>
      </c>
      <c r="W30" s="185"/>
      <c r="X30" s="185" t="s">
        <v>23</v>
      </c>
      <c r="Y30" s="185"/>
      <c r="Z30" s="185" t="s">
        <v>23</v>
      </c>
      <c r="AA30" s="185"/>
      <c r="AB30" s="185"/>
      <c r="AC30" s="185">
        <v>363</v>
      </c>
      <c r="AD30" s="185"/>
      <c r="AE30" s="185">
        <v>46838</v>
      </c>
      <c r="AF30" s="185"/>
      <c r="AG30" s="185"/>
      <c r="AH30" s="185"/>
    </row>
    <row r="31" spans="1:34" ht="33" customHeight="1">
      <c r="A31" s="143"/>
      <c r="B31" s="12">
        <v>24</v>
      </c>
      <c r="C31" s="11"/>
      <c r="D31" s="185">
        <v>283</v>
      </c>
      <c r="E31" s="185"/>
      <c r="F31" s="185">
        <v>10173</v>
      </c>
      <c r="G31" s="185"/>
      <c r="H31" s="185"/>
      <c r="I31" s="185"/>
      <c r="J31" s="185">
        <v>1766</v>
      </c>
      <c r="K31" s="185"/>
      <c r="L31" s="185">
        <v>166788</v>
      </c>
      <c r="M31" s="185"/>
      <c r="N31" s="185"/>
      <c r="O31" s="185"/>
      <c r="P31" s="185" t="s">
        <v>23</v>
      </c>
      <c r="Q31" s="185"/>
      <c r="R31" s="185" t="s">
        <v>23</v>
      </c>
      <c r="S31" s="185"/>
      <c r="T31" s="185">
        <v>64</v>
      </c>
      <c r="U31" s="185"/>
      <c r="V31" s="185">
        <v>1027</v>
      </c>
      <c r="W31" s="185"/>
      <c r="X31" s="185" t="s">
        <v>23</v>
      </c>
      <c r="Y31" s="185"/>
      <c r="Z31" s="185" t="s">
        <v>23</v>
      </c>
      <c r="AA31" s="185"/>
      <c r="AB31" s="185"/>
      <c r="AC31" s="185">
        <v>334</v>
      </c>
      <c r="AD31" s="185"/>
      <c r="AE31" s="185">
        <v>43598</v>
      </c>
      <c r="AF31" s="185"/>
      <c r="AG31" s="185"/>
      <c r="AH31" s="185"/>
    </row>
    <row r="32" spans="1:34" ht="33" customHeight="1">
      <c r="A32" s="143"/>
      <c r="B32" s="12">
        <v>25</v>
      </c>
      <c r="C32" s="11"/>
      <c r="D32" s="185">
        <v>215</v>
      </c>
      <c r="E32" s="185"/>
      <c r="F32" s="185">
        <v>8991</v>
      </c>
      <c r="G32" s="185"/>
      <c r="H32" s="185"/>
      <c r="I32" s="185"/>
      <c r="J32" s="185">
        <v>1750</v>
      </c>
      <c r="K32" s="185"/>
      <c r="L32" s="185">
        <v>143912</v>
      </c>
      <c r="M32" s="185"/>
      <c r="N32" s="185"/>
      <c r="O32" s="185"/>
      <c r="P32" s="185" t="s">
        <v>235</v>
      </c>
      <c r="Q32" s="185"/>
      <c r="R32" s="185" t="s">
        <v>235</v>
      </c>
      <c r="S32" s="185"/>
      <c r="T32" s="185">
        <v>57</v>
      </c>
      <c r="U32" s="185"/>
      <c r="V32" s="185">
        <v>1268</v>
      </c>
      <c r="W32" s="185"/>
      <c r="X32" s="185" t="s">
        <v>235</v>
      </c>
      <c r="Y32" s="185"/>
      <c r="Z32" s="185" t="s">
        <v>235</v>
      </c>
      <c r="AA32" s="185"/>
      <c r="AB32" s="185"/>
      <c r="AC32" s="185">
        <v>333</v>
      </c>
      <c r="AD32" s="185"/>
      <c r="AE32" s="185">
        <v>43544</v>
      </c>
      <c r="AF32" s="185"/>
      <c r="AG32" s="185"/>
      <c r="AH32" s="185"/>
    </row>
    <row r="33" spans="1:34" ht="33" customHeight="1">
      <c r="A33" s="143"/>
      <c r="B33" s="12">
        <v>26</v>
      </c>
      <c r="C33" s="11"/>
      <c r="D33" s="185">
        <v>279</v>
      </c>
      <c r="E33" s="185"/>
      <c r="F33" s="185">
        <v>9068</v>
      </c>
      <c r="G33" s="185"/>
      <c r="H33" s="185"/>
      <c r="I33" s="185"/>
      <c r="J33" s="185">
        <v>1745</v>
      </c>
      <c r="K33" s="185"/>
      <c r="L33" s="185">
        <v>190705</v>
      </c>
      <c r="M33" s="185"/>
      <c r="N33" s="185"/>
      <c r="O33" s="185"/>
      <c r="P33" s="185" t="s">
        <v>235</v>
      </c>
      <c r="Q33" s="185"/>
      <c r="R33" s="185" t="s">
        <v>235</v>
      </c>
      <c r="S33" s="185"/>
      <c r="T33" s="185">
        <v>48</v>
      </c>
      <c r="U33" s="185"/>
      <c r="V33" s="185">
        <v>755</v>
      </c>
      <c r="W33" s="185"/>
      <c r="X33" s="185">
        <v>3</v>
      </c>
      <c r="Y33" s="185"/>
      <c r="Z33" s="185">
        <v>489</v>
      </c>
      <c r="AA33" s="185"/>
      <c r="AB33" s="185"/>
      <c r="AC33" s="185">
        <v>335</v>
      </c>
      <c r="AD33" s="185"/>
      <c r="AE33" s="185">
        <v>45665</v>
      </c>
      <c r="AF33" s="185"/>
      <c r="AG33" s="185"/>
      <c r="AH33" s="185"/>
    </row>
    <row r="34" spans="1:34" ht="33" customHeight="1">
      <c r="A34" s="145"/>
      <c r="B34" s="8">
        <v>27</v>
      </c>
      <c r="C34" s="7"/>
      <c r="D34" s="200">
        <v>261</v>
      </c>
      <c r="E34" s="200"/>
      <c r="F34" s="200">
        <v>6664</v>
      </c>
      <c r="G34" s="200"/>
      <c r="H34" s="200"/>
      <c r="I34" s="200"/>
      <c r="J34" s="200">
        <v>1766</v>
      </c>
      <c r="K34" s="200"/>
      <c r="L34" s="200">
        <v>137031</v>
      </c>
      <c r="M34" s="200"/>
      <c r="N34" s="200"/>
      <c r="O34" s="200"/>
      <c r="P34" s="200" t="s">
        <v>235</v>
      </c>
      <c r="Q34" s="200"/>
      <c r="R34" s="200" t="s">
        <v>235</v>
      </c>
      <c r="S34" s="200"/>
      <c r="T34" s="200">
        <v>61</v>
      </c>
      <c r="U34" s="200"/>
      <c r="V34" s="200">
        <v>1099</v>
      </c>
      <c r="W34" s="200"/>
      <c r="X34" s="200">
        <v>3</v>
      </c>
      <c r="Y34" s="200"/>
      <c r="Z34" s="200">
        <v>426</v>
      </c>
      <c r="AA34" s="200"/>
      <c r="AB34" s="200"/>
      <c r="AC34" s="200">
        <v>342</v>
      </c>
      <c r="AD34" s="200"/>
      <c r="AE34" s="200">
        <v>47772</v>
      </c>
      <c r="AF34" s="200"/>
      <c r="AG34" s="200"/>
      <c r="AH34" s="200"/>
    </row>
    <row r="35" ht="13.5">
      <c r="A35" s="142" t="s">
        <v>22</v>
      </c>
    </row>
  </sheetData>
  <sheetProtection/>
  <mergeCells count="327">
    <mergeCell ref="T34:U34"/>
    <mergeCell ref="V34:W34"/>
    <mergeCell ref="X34:Y34"/>
    <mergeCell ref="Z34:AB34"/>
    <mergeCell ref="AC34:AD34"/>
    <mergeCell ref="AE34:AH34"/>
    <mergeCell ref="D34:E34"/>
    <mergeCell ref="F34:I34"/>
    <mergeCell ref="J34:K34"/>
    <mergeCell ref="L34:O34"/>
    <mergeCell ref="P34:Q34"/>
    <mergeCell ref="R34:S34"/>
    <mergeCell ref="T33:U33"/>
    <mergeCell ref="V33:W33"/>
    <mergeCell ref="X33:Y33"/>
    <mergeCell ref="Z33:AB33"/>
    <mergeCell ref="AC33:AD33"/>
    <mergeCell ref="AE33:AH33"/>
    <mergeCell ref="D33:E33"/>
    <mergeCell ref="F33:I33"/>
    <mergeCell ref="J33:K33"/>
    <mergeCell ref="L33:O33"/>
    <mergeCell ref="P33:Q33"/>
    <mergeCell ref="R33:S33"/>
    <mergeCell ref="T32:U32"/>
    <mergeCell ref="V32:W32"/>
    <mergeCell ref="X32:Y32"/>
    <mergeCell ref="Z32:AB32"/>
    <mergeCell ref="AC32:AD32"/>
    <mergeCell ref="AE32:AH32"/>
    <mergeCell ref="D32:E32"/>
    <mergeCell ref="F32:I32"/>
    <mergeCell ref="J32:K32"/>
    <mergeCell ref="L32:O32"/>
    <mergeCell ref="P32:Q32"/>
    <mergeCell ref="R32:S32"/>
    <mergeCell ref="T31:U31"/>
    <mergeCell ref="V31:W31"/>
    <mergeCell ref="X31:Y31"/>
    <mergeCell ref="Z31:AB31"/>
    <mergeCell ref="AC31:AD31"/>
    <mergeCell ref="AE31:AH31"/>
    <mergeCell ref="D31:E31"/>
    <mergeCell ref="F31:I31"/>
    <mergeCell ref="J31:K31"/>
    <mergeCell ref="L31:O31"/>
    <mergeCell ref="P31:Q31"/>
    <mergeCell ref="R31:S31"/>
    <mergeCell ref="T30:U30"/>
    <mergeCell ref="V30:W30"/>
    <mergeCell ref="X30:Y30"/>
    <mergeCell ref="Z30:AB30"/>
    <mergeCell ref="AC30:AD30"/>
    <mergeCell ref="AE30:AH30"/>
    <mergeCell ref="D30:E30"/>
    <mergeCell ref="F30:I30"/>
    <mergeCell ref="J30:K30"/>
    <mergeCell ref="L30:O30"/>
    <mergeCell ref="P30:Q30"/>
    <mergeCell ref="R30:S30"/>
    <mergeCell ref="T29:U29"/>
    <mergeCell ref="V29:W29"/>
    <mergeCell ref="X29:Y29"/>
    <mergeCell ref="Z29:AB29"/>
    <mergeCell ref="AC29:AD29"/>
    <mergeCell ref="AE29:AH29"/>
    <mergeCell ref="D29:E29"/>
    <mergeCell ref="F29:I29"/>
    <mergeCell ref="J29:K29"/>
    <mergeCell ref="L29:O29"/>
    <mergeCell ref="P29:Q29"/>
    <mergeCell ref="R29:S29"/>
    <mergeCell ref="A19:C20"/>
    <mergeCell ref="D19:I19"/>
    <mergeCell ref="J19:O19"/>
    <mergeCell ref="P19:S19"/>
    <mergeCell ref="T19:W19"/>
    <mergeCell ref="X19:AB19"/>
    <mergeCell ref="Z20:AB20"/>
    <mergeCell ref="X20:Y20"/>
    <mergeCell ref="D18:F18"/>
    <mergeCell ref="G18:I18"/>
    <mergeCell ref="J18:N18"/>
    <mergeCell ref="O18:Q18"/>
    <mergeCell ref="R18:U18"/>
    <mergeCell ref="V18:X18"/>
    <mergeCell ref="AC16:AE16"/>
    <mergeCell ref="AF16:AH16"/>
    <mergeCell ref="D17:F17"/>
    <mergeCell ref="G17:I17"/>
    <mergeCell ref="J17:N17"/>
    <mergeCell ref="O17:Q17"/>
    <mergeCell ref="R17:U17"/>
    <mergeCell ref="V17:X17"/>
    <mergeCell ref="Y17:AB17"/>
    <mergeCell ref="AC17:AE17"/>
    <mergeCell ref="G16:I16"/>
    <mergeCell ref="J16:N16"/>
    <mergeCell ref="O16:Q16"/>
    <mergeCell ref="R16:U16"/>
    <mergeCell ref="V16:X16"/>
    <mergeCell ref="Y16:AB16"/>
    <mergeCell ref="T28:U28"/>
    <mergeCell ref="V28:W28"/>
    <mergeCell ref="X28:Y28"/>
    <mergeCell ref="Z28:AB28"/>
    <mergeCell ref="T27:U27"/>
    <mergeCell ref="V27:W27"/>
    <mergeCell ref="X27:Y27"/>
    <mergeCell ref="Z27:AB27"/>
    <mergeCell ref="D28:E28"/>
    <mergeCell ref="F28:I28"/>
    <mergeCell ref="J28:K28"/>
    <mergeCell ref="L28:O28"/>
    <mergeCell ref="P28:Q28"/>
    <mergeCell ref="R28:S28"/>
    <mergeCell ref="T26:U26"/>
    <mergeCell ref="V26:W26"/>
    <mergeCell ref="X26:Y26"/>
    <mergeCell ref="Z26:AB26"/>
    <mergeCell ref="D27:E27"/>
    <mergeCell ref="F27:I27"/>
    <mergeCell ref="J27:K27"/>
    <mergeCell ref="L27:O27"/>
    <mergeCell ref="P27:Q27"/>
    <mergeCell ref="R27:S27"/>
    <mergeCell ref="T25:U25"/>
    <mergeCell ref="V25:W25"/>
    <mergeCell ref="X25:Y25"/>
    <mergeCell ref="Z25:AB25"/>
    <mergeCell ref="D26:E26"/>
    <mergeCell ref="F26:I26"/>
    <mergeCell ref="J26:K26"/>
    <mergeCell ref="L26:O26"/>
    <mergeCell ref="P26:Q26"/>
    <mergeCell ref="R26:S26"/>
    <mergeCell ref="D25:E25"/>
    <mergeCell ref="F25:I25"/>
    <mergeCell ref="J25:K25"/>
    <mergeCell ref="L25:O25"/>
    <mergeCell ref="P25:Q25"/>
    <mergeCell ref="R25:S25"/>
    <mergeCell ref="AC25:AD25"/>
    <mergeCell ref="AC26:AD26"/>
    <mergeCell ref="AC27:AD27"/>
    <mergeCell ref="AC28:AD28"/>
    <mergeCell ref="AE25:AH25"/>
    <mergeCell ref="AE26:AH26"/>
    <mergeCell ref="AE27:AH27"/>
    <mergeCell ref="AE28:AH28"/>
    <mergeCell ref="Y15:AB15"/>
    <mergeCell ref="AC15:AE15"/>
    <mergeCell ref="AF15:AH15"/>
    <mergeCell ref="D15:F15"/>
    <mergeCell ref="G15:I15"/>
    <mergeCell ref="J15:N15"/>
    <mergeCell ref="O15:Q15"/>
    <mergeCell ref="R15:U15"/>
    <mergeCell ref="V15:X15"/>
    <mergeCell ref="AF14:AH14"/>
    <mergeCell ref="AC13:AE13"/>
    <mergeCell ref="AF13:AH13"/>
    <mergeCell ref="D14:F14"/>
    <mergeCell ref="G14:I14"/>
    <mergeCell ref="J14:N14"/>
    <mergeCell ref="O14:Q14"/>
    <mergeCell ref="R14:U14"/>
    <mergeCell ref="V14:X14"/>
    <mergeCell ref="Y14:AB14"/>
    <mergeCell ref="V12:X12"/>
    <mergeCell ref="Y12:AB12"/>
    <mergeCell ref="AC14:AE14"/>
    <mergeCell ref="D13:F13"/>
    <mergeCell ref="G13:I13"/>
    <mergeCell ref="J13:N13"/>
    <mergeCell ref="O13:Q13"/>
    <mergeCell ref="R13:U13"/>
    <mergeCell ref="V13:X13"/>
    <mergeCell ref="D12:F12"/>
    <mergeCell ref="AE24:AH24"/>
    <mergeCell ref="R24:S24"/>
    <mergeCell ref="T24:U24"/>
    <mergeCell ref="V24:W24"/>
    <mergeCell ref="X24:Y24"/>
    <mergeCell ref="Z24:AB24"/>
    <mergeCell ref="AE23:AH23"/>
    <mergeCell ref="D24:E24"/>
    <mergeCell ref="F24:I24"/>
    <mergeCell ref="J24:K24"/>
    <mergeCell ref="L24:O24"/>
    <mergeCell ref="P24:Q24"/>
    <mergeCell ref="R23:S23"/>
    <mergeCell ref="T23:U23"/>
    <mergeCell ref="V23:W23"/>
    <mergeCell ref="AC24:AD24"/>
    <mergeCell ref="X23:Y23"/>
    <mergeCell ref="Z23:AB23"/>
    <mergeCell ref="AC23:AD23"/>
    <mergeCell ref="AC22:AD22"/>
    <mergeCell ref="V22:W22"/>
    <mergeCell ref="X22:Y22"/>
    <mergeCell ref="Z22:AB22"/>
    <mergeCell ref="X21:Y21"/>
    <mergeCell ref="Z21:AB21"/>
    <mergeCell ref="AC21:AD21"/>
    <mergeCell ref="AE22:AH22"/>
    <mergeCell ref="D23:E23"/>
    <mergeCell ref="F23:I23"/>
    <mergeCell ref="J23:K23"/>
    <mergeCell ref="L23:O23"/>
    <mergeCell ref="P23:Q23"/>
    <mergeCell ref="AE21:AH21"/>
    <mergeCell ref="T21:U21"/>
    <mergeCell ref="V21:W21"/>
    <mergeCell ref="R20:S20"/>
    <mergeCell ref="D22:E22"/>
    <mergeCell ref="F22:I22"/>
    <mergeCell ref="J22:K22"/>
    <mergeCell ref="L22:O22"/>
    <mergeCell ref="P22:Q22"/>
    <mergeCell ref="T22:U22"/>
    <mergeCell ref="R22:S22"/>
    <mergeCell ref="D21:E21"/>
    <mergeCell ref="F21:I21"/>
    <mergeCell ref="J21:K21"/>
    <mergeCell ref="L21:O21"/>
    <mergeCell ref="P21:Q21"/>
    <mergeCell ref="R21:S21"/>
    <mergeCell ref="AC20:AD20"/>
    <mergeCell ref="AE20:AH20"/>
    <mergeCell ref="AC19:AH19"/>
    <mergeCell ref="D20:E20"/>
    <mergeCell ref="F20:I20"/>
    <mergeCell ref="J20:K20"/>
    <mergeCell ref="L20:O20"/>
    <mergeCell ref="P20:Q20"/>
    <mergeCell ref="T20:U20"/>
    <mergeCell ref="V20:W20"/>
    <mergeCell ref="Y18:AB18"/>
    <mergeCell ref="AF17:AH17"/>
    <mergeCell ref="AC18:AE18"/>
    <mergeCell ref="AF18:AH18"/>
    <mergeCell ref="G12:I12"/>
    <mergeCell ref="J12:N12"/>
    <mergeCell ref="O12:Q12"/>
    <mergeCell ref="R12:U12"/>
    <mergeCell ref="Y13:AB13"/>
    <mergeCell ref="AF12:AH12"/>
    <mergeCell ref="D11:F11"/>
    <mergeCell ref="G11:I11"/>
    <mergeCell ref="J11:N11"/>
    <mergeCell ref="D16:F16"/>
    <mergeCell ref="AC9:AE9"/>
    <mergeCell ref="O11:Q11"/>
    <mergeCell ref="R11:U11"/>
    <mergeCell ref="V11:X11"/>
    <mergeCell ref="AC12:AE12"/>
    <mergeCell ref="Y10:AB10"/>
    <mergeCell ref="AC10:AE10"/>
    <mergeCell ref="AF10:AH10"/>
    <mergeCell ref="Y11:AB11"/>
    <mergeCell ref="AC11:AE11"/>
    <mergeCell ref="AF11:AH11"/>
    <mergeCell ref="D10:F10"/>
    <mergeCell ref="G10:I10"/>
    <mergeCell ref="J10:N10"/>
    <mergeCell ref="O10:Q10"/>
    <mergeCell ref="R10:U10"/>
    <mergeCell ref="V10:X10"/>
    <mergeCell ref="AC8:AE8"/>
    <mergeCell ref="AF8:AH8"/>
    <mergeCell ref="D9:F9"/>
    <mergeCell ref="G9:I9"/>
    <mergeCell ref="J9:N9"/>
    <mergeCell ref="O9:Q9"/>
    <mergeCell ref="R9:U9"/>
    <mergeCell ref="V9:X9"/>
    <mergeCell ref="AF9:AH9"/>
    <mergeCell ref="Y9:AB9"/>
    <mergeCell ref="Y7:AB7"/>
    <mergeCell ref="AC7:AE7"/>
    <mergeCell ref="AF7:AH7"/>
    <mergeCell ref="D8:F8"/>
    <mergeCell ref="G8:I8"/>
    <mergeCell ref="J8:N8"/>
    <mergeCell ref="O8:Q8"/>
    <mergeCell ref="R8:U8"/>
    <mergeCell ref="V8:X8"/>
    <mergeCell ref="D7:F7"/>
    <mergeCell ref="G7:I7"/>
    <mergeCell ref="J7:N7"/>
    <mergeCell ref="O7:Q7"/>
    <mergeCell ref="R7:U7"/>
    <mergeCell ref="V7:X7"/>
    <mergeCell ref="O6:Q6"/>
    <mergeCell ref="R6:U6"/>
    <mergeCell ref="V6:X6"/>
    <mergeCell ref="AC6:AE6"/>
    <mergeCell ref="AF6:AH6"/>
    <mergeCell ref="Y8:AB8"/>
    <mergeCell ref="AC5:AE5"/>
    <mergeCell ref="AF5:AH5"/>
    <mergeCell ref="R4:U4"/>
    <mergeCell ref="V4:X4"/>
    <mergeCell ref="Y4:AB4"/>
    <mergeCell ref="AC4:AE4"/>
    <mergeCell ref="AF4:AH4"/>
    <mergeCell ref="J5:N5"/>
    <mergeCell ref="O5:Q5"/>
    <mergeCell ref="R5:U5"/>
    <mergeCell ref="A3:C4"/>
    <mergeCell ref="Y6:AB6"/>
    <mergeCell ref="V5:X5"/>
    <mergeCell ref="Y5:AB5"/>
    <mergeCell ref="D6:F6"/>
    <mergeCell ref="G6:I6"/>
    <mergeCell ref="J6:N6"/>
    <mergeCell ref="D5:F5"/>
    <mergeCell ref="D3:N3"/>
    <mergeCell ref="O3:U3"/>
    <mergeCell ref="V3:AB3"/>
    <mergeCell ref="AC3:AH3"/>
    <mergeCell ref="D4:F4"/>
    <mergeCell ref="G4:I4"/>
    <mergeCell ref="J4:N4"/>
    <mergeCell ref="O4:Q4"/>
    <mergeCell ref="G5:I5"/>
  </mergeCells>
  <printOptions/>
  <pageMargins left="0.5905511811023623" right="0.5905511811023623" top="0.5905511811023623" bottom="0.3937007874015748" header="0.5118110236220472" footer="0.5118110236220472"/>
  <pageSetup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:I16"/>
    </sheetView>
  </sheetViews>
  <sheetFormatPr defaultColWidth="9.00390625" defaultRowHeight="13.5"/>
  <cols>
    <col min="1" max="1" width="6.625" style="17" customWidth="1"/>
    <col min="2" max="2" width="5.625" style="18" customWidth="1"/>
    <col min="3" max="3" width="6.625" style="17" customWidth="1"/>
    <col min="4" max="9" width="11.625" style="17" customWidth="1"/>
    <col min="10" max="16384" width="9.00390625" style="17" customWidth="1"/>
  </cols>
  <sheetData>
    <row r="1" ht="17.25">
      <c r="A1" s="169" t="s">
        <v>268</v>
      </c>
    </row>
    <row r="2" ht="12.75" customHeight="1">
      <c r="I2" s="41" t="s">
        <v>240</v>
      </c>
    </row>
    <row r="3" spans="1:9" ht="36" customHeight="1">
      <c r="A3" s="229" t="s">
        <v>2</v>
      </c>
      <c r="B3" s="229"/>
      <c r="C3" s="230"/>
      <c r="D3" s="40" t="s">
        <v>46</v>
      </c>
      <c r="E3" s="40" t="s">
        <v>45</v>
      </c>
      <c r="F3" s="40" t="s">
        <v>44</v>
      </c>
      <c r="G3" s="40" t="s">
        <v>43</v>
      </c>
      <c r="H3" s="40" t="s">
        <v>42</v>
      </c>
      <c r="I3" s="159" t="s">
        <v>41</v>
      </c>
    </row>
    <row r="4" spans="2:9" ht="27" customHeight="1" hidden="1">
      <c r="B4" s="23">
        <v>15</v>
      </c>
      <c r="D4" s="160">
        <v>53</v>
      </c>
      <c r="E4" s="160">
        <v>1</v>
      </c>
      <c r="F4" s="160">
        <v>4</v>
      </c>
      <c r="G4" s="160">
        <v>2</v>
      </c>
      <c r="H4" s="160" t="s">
        <v>236</v>
      </c>
      <c r="I4" s="160">
        <v>60</v>
      </c>
    </row>
    <row r="5" spans="1:9" ht="27" customHeight="1" hidden="1">
      <c r="A5" s="24"/>
      <c r="B5" s="23">
        <v>16</v>
      </c>
      <c r="C5" s="22"/>
      <c r="D5" s="160">
        <v>53</v>
      </c>
      <c r="E5" s="160">
        <v>1</v>
      </c>
      <c r="F5" s="160">
        <v>5</v>
      </c>
      <c r="G5" s="160">
        <v>3</v>
      </c>
      <c r="H5" s="160" t="s">
        <v>236</v>
      </c>
      <c r="I5" s="160">
        <v>62</v>
      </c>
    </row>
    <row r="6" spans="1:9" ht="27" customHeight="1" hidden="1">
      <c r="A6" s="24"/>
      <c r="B6" s="23">
        <v>17</v>
      </c>
      <c r="C6" s="22"/>
      <c r="D6" s="160">
        <v>52</v>
      </c>
      <c r="E6" s="160">
        <v>1</v>
      </c>
      <c r="F6" s="160">
        <v>6</v>
      </c>
      <c r="G6" s="160">
        <v>2</v>
      </c>
      <c r="H6" s="160" t="s">
        <v>236</v>
      </c>
      <c r="I6" s="160">
        <v>61</v>
      </c>
    </row>
    <row r="7" spans="1:9" ht="27" customHeight="1">
      <c r="A7" s="26" t="s">
        <v>1</v>
      </c>
      <c r="B7" s="23">
        <v>18</v>
      </c>
      <c r="C7" s="25" t="s">
        <v>0</v>
      </c>
      <c r="D7" s="160">
        <v>51</v>
      </c>
      <c r="E7" s="160">
        <v>1</v>
      </c>
      <c r="F7" s="160">
        <v>6</v>
      </c>
      <c r="G7" s="160">
        <v>2</v>
      </c>
      <c r="H7" s="160" t="s">
        <v>236</v>
      </c>
      <c r="I7" s="160">
        <v>60</v>
      </c>
    </row>
    <row r="8" spans="1:9" ht="27" customHeight="1">
      <c r="A8" s="24"/>
      <c r="B8" s="23">
        <v>19</v>
      </c>
      <c r="C8" s="22"/>
      <c r="D8" s="160">
        <v>51</v>
      </c>
      <c r="E8" s="160">
        <v>1</v>
      </c>
      <c r="F8" s="160">
        <v>6</v>
      </c>
      <c r="G8" s="160">
        <v>2</v>
      </c>
      <c r="H8" s="160" t="s">
        <v>236</v>
      </c>
      <c r="I8" s="160">
        <v>60</v>
      </c>
    </row>
    <row r="9" spans="1:9" ht="27" customHeight="1">
      <c r="A9" s="24"/>
      <c r="B9" s="23">
        <v>20</v>
      </c>
      <c r="C9" s="22"/>
      <c r="D9" s="160">
        <v>50</v>
      </c>
      <c r="E9" s="160">
        <v>1</v>
      </c>
      <c r="F9" s="160">
        <v>6</v>
      </c>
      <c r="G9" s="160">
        <v>3</v>
      </c>
      <c r="H9" s="160">
        <v>1</v>
      </c>
      <c r="I9" s="160">
        <v>61</v>
      </c>
    </row>
    <row r="10" spans="1:9" ht="27" customHeight="1">
      <c r="A10" s="24"/>
      <c r="B10" s="23">
        <v>21</v>
      </c>
      <c r="C10" s="22"/>
      <c r="D10" s="160">
        <v>53</v>
      </c>
      <c r="E10" s="160">
        <v>1</v>
      </c>
      <c r="F10" s="160">
        <v>6</v>
      </c>
      <c r="G10" s="160">
        <v>2</v>
      </c>
      <c r="H10" s="160">
        <v>1</v>
      </c>
      <c r="I10" s="160">
        <v>63</v>
      </c>
    </row>
    <row r="11" spans="1:9" ht="27" customHeight="1">
      <c r="A11" s="24"/>
      <c r="B11" s="23">
        <v>22</v>
      </c>
      <c r="C11" s="22"/>
      <c r="D11" s="160">
        <v>49</v>
      </c>
      <c r="E11" s="160" t="s">
        <v>236</v>
      </c>
      <c r="F11" s="160">
        <v>6</v>
      </c>
      <c r="G11" s="160">
        <v>2</v>
      </c>
      <c r="H11" s="160">
        <v>1</v>
      </c>
      <c r="I11" s="160">
        <v>58</v>
      </c>
    </row>
    <row r="12" spans="1:9" ht="27" customHeight="1">
      <c r="A12" s="24"/>
      <c r="B12" s="23">
        <v>23</v>
      </c>
      <c r="C12" s="22"/>
      <c r="D12" s="160">
        <v>46</v>
      </c>
      <c r="E12" s="160">
        <v>1</v>
      </c>
      <c r="F12" s="160">
        <v>6</v>
      </c>
      <c r="G12" s="160">
        <v>1</v>
      </c>
      <c r="H12" s="160">
        <v>1</v>
      </c>
      <c r="I12" s="160">
        <v>55</v>
      </c>
    </row>
    <row r="13" spans="1:9" ht="27" customHeight="1">
      <c r="A13" s="24"/>
      <c r="B13" s="23">
        <v>24</v>
      </c>
      <c r="C13" s="22"/>
      <c r="D13" s="24">
        <v>45</v>
      </c>
      <c r="E13" s="24">
        <v>2</v>
      </c>
      <c r="F13" s="24">
        <v>4</v>
      </c>
      <c r="G13" s="24">
        <v>2</v>
      </c>
      <c r="H13" s="24">
        <v>1</v>
      </c>
      <c r="I13" s="24">
        <v>54</v>
      </c>
    </row>
    <row r="14" spans="1:9" ht="27" customHeight="1">
      <c r="A14" s="24"/>
      <c r="B14" s="23">
        <v>25</v>
      </c>
      <c r="C14" s="22"/>
      <c r="D14" s="24">
        <v>44</v>
      </c>
      <c r="E14" s="24">
        <v>2</v>
      </c>
      <c r="F14" s="24">
        <v>5</v>
      </c>
      <c r="G14" s="24">
        <v>2</v>
      </c>
      <c r="H14" s="24">
        <v>1</v>
      </c>
      <c r="I14" s="24">
        <v>54</v>
      </c>
    </row>
    <row r="15" spans="1:9" ht="27" customHeight="1">
      <c r="A15" s="24"/>
      <c r="B15" s="23">
        <v>26</v>
      </c>
      <c r="C15" s="22"/>
      <c r="D15" s="24">
        <v>42</v>
      </c>
      <c r="E15" s="24">
        <v>2</v>
      </c>
      <c r="F15" s="24">
        <v>4</v>
      </c>
      <c r="G15" s="24">
        <v>3</v>
      </c>
      <c r="H15" s="24">
        <v>1</v>
      </c>
      <c r="I15" s="24">
        <v>52</v>
      </c>
    </row>
    <row r="16" spans="1:9" ht="27" customHeight="1">
      <c r="A16" s="21"/>
      <c r="B16" s="20">
        <v>27</v>
      </c>
      <c r="C16" s="19"/>
      <c r="D16" s="21">
        <v>44</v>
      </c>
      <c r="E16" s="21">
        <v>2</v>
      </c>
      <c r="F16" s="21">
        <v>5</v>
      </c>
      <c r="G16" s="21">
        <v>3</v>
      </c>
      <c r="H16" s="21">
        <v>1</v>
      </c>
      <c r="I16" s="21">
        <v>55</v>
      </c>
    </row>
    <row r="17" ht="13.5">
      <c r="A17" s="17" t="s">
        <v>237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showGridLines="0" view="pageBreakPreview" zoomScaleSheetLayoutView="100" zoomScalePageLayoutView="0" workbookViewId="0" topLeftCell="A1">
      <pane xSplit="3" ySplit="4" topLeftCell="D2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3" sqref="A23"/>
    </sheetView>
  </sheetViews>
  <sheetFormatPr defaultColWidth="7.00390625" defaultRowHeight="19.5" customHeight="1"/>
  <cols>
    <col min="1" max="1" width="5.75390625" style="3" customWidth="1"/>
    <col min="2" max="2" width="3.50390625" style="3" bestFit="1" customWidth="1"/>
    <col min="3" max="3" width="5.125" style="2" customWidth="1"/>
    <col min="4" max="13" width="8.625" style="1" customWidth="1"/>
    <col min="14" max="14" width="3.125" style="1" customWidth="1"/>
    <col min="15" max="15" width="4.50390625" style="30" bestFit="1" customWidth="1"/>
    <col min="16" max="16" width="3.125" style="1" customWidth="1"/>
    <col min="17" max="20" width="18.625" style="42" customWidth="1"/>
    <col min="21" max="21" width="3.125" style="1" customWidth="1"/>
    <col min="22" max="22" width="3.125" style="30" customWidth="1"/>
    <col min="23" max="23" width="3.125" style="1" customWidth="1"/>
    <col min="24" max="27" width="17.625" style="1" customWidth="1"/>
    <col min="28" max="16384" width="7.00390625" style="1" customWidth="1"/>
  </cols>
  <sheetData>
    <row r="1" ht="19.5" customHeight="1">
      <c r="A1" s="170" t="s">
        <v>269</v>
      </c>
    </row>
    <row r="2" spans="4:13" ht="14.25" customHeight="1">
      <c r="D2" s="48"/>
      <c r="E2" s="48"/>
      <c r="F2" s="48"/>
      <c r="G2" s="48"/>
      <c r="K2" s="5"/>
      <c r="L2" s="5"/>
      <c r="M2" s="31" t="s">
        <v>240</v>
      </c>
    </row>
    <row r="3" spans="1:20" s="30" customFormat="1" ht="67.5" customHeight="1">
      <c r="A3" s="231" t="s">
        <v>2</v>
      </c>
      <c r="B3" s="231"/>
      <c r="C3" s="232"/>
      <c r="D3" s="34" t="s">
        <v>57</v>
      </c>
      <c r="E3" s="47" t="s">
        <v>56</v>
      </c>
      <c r="F3" s="47" t="s">
        <v>55</v>
      </c>
      <c r="G3" s="35" t="s">
        <v>54</v>
      </c>
      <c r="H3" s="47" t="s">
        <v>53</v>
      </c>
      <c r="I3" s="36" t="s">
        <v>52</v>
      </c>
      <c r="J3" s="36" t="s">
        <v>51</v>
      </c>
      <c r="K3" s="36" t="s">
        <v>50</v>
      </c>
      <c r="L3" s="36" t="s">
        <v>49</v>
      </c>
      <c r="M3" s="39" t="s">
        <v>48</v>
      </c>
      <c r="Q3" s="42"/>
      <c r="R3" s="42"/>
      <c r="S3" s="42"/>
      <c r="T3" s="42"/>
    </row>
    <row r="4" spans="1:20" s="30" customFormat="1" ht="21.75" customHeight="1">
      <c r="A4" s="13"/>
      <c r="B4" s="13"/>
      <c r="C4" s="29"/>
      <c r="D4" s="31" t="s">
        <v>5</v>
      </c>
      <c r="E4" s="31" t="s">
        <v>5</v>
      </c>
      <c r="F4" s="31" t="s">
        <v>5</v>
      </c>
      <c r="G4" s="31" t="s">
        <v>5</v>
      </c>
      <c r="H4" s="31" t="s">
        <v>5</v>
      </c>
      <c r="I4" s="31" t="s">
        <v>5</v>
      </c>
      <c r="J4" s="31" t="s">
        <v>5</v>
      </c>
      <c r="K4" s="31" t="s">
        <v>5</v>
      </c>
      <c r="L4" s="31" t="s">
        <v>5</v>
      </c>
      <c r="M4" s="31" t="s">
        <v>5</v>
      </c>
      <c r="Q4" s="42"/>
      <c r="R4" s="42"/>
      <c r="S4" s="42"/>
      <c r="T4" s="42"/>
    </row>
    <row r="5" spans="1:22" s="43" customFormat="1" ht="25.5" customHeight="1" hidden="1">
      <c r="A5" s="16" t="s">
        <v>1</v>
      </c>
      <c r="B5" s="14">
        <v>10</v>
      </c>
      <c r="C5" s="15" t="s">
        <v>0</v>
      </c>
      <c r="D5" s="46">
        <v>311</v>
      </c>
      <c r="E5" s="46">
        <v>34</v>
      </c>
      <c r="F5" s="46">
        <v>35</v>
      </c>
      <c r="G5" s="46">
        <v>19</v>
      </c>
      <c r="H5" s="46">
        <v>24</v>
      </c>
      <c r="I5" s="46">
        <v>3</v>
      </c>
      <c r="J5" s="46">
        <v>12</v>
      </c>
      <c r="K5" s="46">
        <v>22</v>
      </c>
      <c r="L5" s="46">
        <v>16</v>
      </c>
      <c r="M5" s="46">
        <v>146</v>
      </c>
      <c r="O5" s="44"/>
      <c r="Q5" s="45"/>
      <c r="R5" s="45"/>
      <c r="S5" s="45"/>
      <c r="T5" s="45"/>
      <c r="V5" s="44"/>
    </row>
    <row r="6" spans="1:22" s="43" customFormat="1" ht="25.5" customHeight="1" hidden="1">
      <c r="A6" s="16"/>
      <c r="B6" s="14">
        <v>11</v>
      </c>
      <c r="C6" s="15"/>
      <c r="D6" s="46">
        <v>280</v>
      </c>
      <c r="E6" s="46">
        <v>28</v>
      </c>
      <c r="F6" s="46">
        <v>45</v>
      </c>
      <c r="G6" s="46">
        <v>11</v>
      </c>
      <c r="H6" s="46">
        <v>42</v>
      </c>
      <c r="I6" s="46">
        <v>5</v>
      </c>
      <c r="J6" s="46">
        <v>14</v>
      </c>
      <c r="K6" s="46">
        <v>25</v>
      </c>
      <c r="L6" s="46">
        <v>10</v>
      </c>
      <c r="M6" s="46">
        <v>100</v>
      </c>
      <c r="O6" s="44"/>
      <c r="Q6" s="45"/>
      <c r="R6" s="45"/>
      <c r="S6" s="45"/>
      <c r="T6" s="45"/>
      <c r="V6" s="44"/>
    </row>
    <row r="7" spans="1:22" s="43" customFormat="1" ht="25.5" customHeight="1" hidden="1">
      <c r="A7" s="16"/>
      <c r="B7" s="14">
        <v>12</v>
      </c>
      <c r="C7" s="15"/>
      <c r="D7" s="46">
        <v>264</v>
      </c>
      <c r="E7" s="46">
        <v>32</v>
      </c>
      <c r="F7" s="46">
        <v>52</v>
      </c>
      <c r="G7" s="46">
        <v>18</v>
      </c>
      <c r="H7" s="46">
        <v>29</v>
      </c>
      <c r="I7" s="46">
        <v>4</v>
      </c>
      <c r="J7" s="46">
        <v>10</v>
      </c>
      <c r="K7" s="46">
        <v>24</v>
      </c>
      <c r="L7" s="46">
        <v>12</v>
      </c>
      <c r="M7" s="46">
        <v>83</v>
      </c>
      <c r="O7" s="44"/>
      <c r="Q7" s="45"/>
      <c r="R7" s="45"/>
      <c r="S7" s="45"/>
      <c r="T7" s="45"/>
      <c r="V7" s="44"/>
    </row>
    <row r="8" spans="1:22" s="43" customFormat="1" ht="25.5" customHeight="1">
      <c r="A8" s="16" t="s">
        <v>1</v>
      </c>
      <c r="B8" s="14">
        <v>13</v>
      </c>
      <c r="C8" s="15" t="s">
        <v>0</v>
      </c>
      <c r="D8" s="46">
        <v>262</v>
      </c>
      <c r="E8" s="46">
        <v>44</v>
      </c>
      <c r="F8" s="46">
        <v>30</v>
      </c>
      <c r="G8" s="46">
        <v>17</v>
      </c>
      <c r="H8" s="46">
        <v>31</v>
      </c>
      <c r="I8" s="46">
        <v>5</v>
      </c>
      <c r="J8" s="46">
        <v>15</v>
      </c>
      <c r="K8" s="46">
        <v>29</v>
      </c>
      <c r="L8" s="46">
        <v>15</v>
      </c>
      <c r="M8" s="46">
        <v>76</v>
      </c>
      <c r="O8" s="44"/>
      <c r="Q8" s="45"/>
      <c r="R8" s="45"/>
      <c r="S8" s="45"/>
      <c r="T8" s="45"/>
      <c r="V8" s="44"/>
    </row>
    <row r="9" spans="1:22" s="43" customFormat="1" ht="25.5" customHeight="1">
      <c r="A9" s="16"/>
      <c r="B9" s="14">
        <v>14</v>
      </c>
      <c r="C9" s="15"/>
      <c r="D9" s="46">
        <v>301</v>
      </c>
      <c r="E9" s="46">
        <v>45</v>
      </c>
      <c r="F9" s="46">
        <v>47</v>
      </c>
      <c r="G9" s="46">
        <v>14</v>
      </c>
      <c r="H9" s="46">
        <v>40</v>
      </c>
      <c r="I9" s="46">
        <v>3</v>
      </c>
      <c r="J9" s="46">
        <v>21</v>
      </c>
      <c r="K9" s="46">
        <v>23</v>
      </c>
      <c r="L9" s="46">
        <v>19</v>
      </c>
      <c r="M9" s="46">
        <v>89</v>
      </c>
      <c r="O9" s="44"/>
      <c r="Q9" s="45"/>
      <c r="R9" s="45"/>
      <c r="S9" s="45"/>
      <c r="T9" s="45"/>
      <c r="V9" s="44"/>
    </row>
    <row r="10" spans="1:22" s="43" customFormat="1" ht="25.5" customHeight="1">
      <c r="A10" s="16"/>
      <c r="B10" s="14">
        <v>15</v>
      </c>
      <c r="C10" s="15"/>
      <c r="D10" s="46">
        <v>896</v>
      </c>
      <c r="E10" s="46">
        <v>96</v>
      </c>
      <c r="F10" s="46">
        <v>112</v>
      </c>
      <c r="G10" s="46">
        <v>79</v>
      </c>
      <c r="H10" s="46">
        <v>57</v>
      </c>
      <c r="I10" s="46">
        <v>13</v>
      </c>
      <c r="J10" s="46">
        <v>42</v>
      </c>
      <c r="K10" s="46">
        <v>52</v>
      </c>
      <c r="L10" s="46">
        <v>15</v>
      </c>
      <c r="M10" s="46">
        <v>430</v>
      </c>
      <c r="O10" s="44"/>
      <c r="Q10" s="45"/>
      <c r="R10" s="45"/>
      <c r="S10" s="45"/>
      <c r="T10" s="45"/>
      <c r="V10" s="44"/>
    </row>
    <row r="11" spans="1:22" s="43" customFormat="1" ht="25.5" customHeight="1">
      <c r="A11" s="16"/>
      <c r="B11" s="14">
        <v>16</v>
      </c>
      <c r="C11" s="15"/>
      <c r="D11" s="46">
        <v>1000</v>
      </c>
      <c r="E11" s="46">
        <v>90</v>
      </c>
      <c r="F11" s="46">
        <v>195</v>
      </c>
      <c r="G11" s="46">
        <v>84</v>
      </c>
      <c r="H11" s="46">
        <v>83</v>
      </c>
      <c r="I11" s="46">
        <v>12</v>
      </c>
      <c r="J11" s="46">
        <v>49</v>
      </c>
      <c r="K11" s="46">
        <v>43</v>
      </c>
      <c r="L11" s="46">
        <v>15</v>
      </c>
      <c r="M11" s="46">
        <v>429</v>
      </c>
      <c r="O11" s="44"/>
      <c r="Q11" s="45"/>
      <c r="R11" s="45"/>
      <c r="S11" s="45"/>
      <c r="T11" s="45"/>
      <c r="V11" s="44"/>
    </row>
    <row r="12" spans="1:22" s="43" customFormat="1" ht="25.5" customHeight="1">
      <c r="A12" s="13"/>
      <c r="B12" s="12">
        <v>17</v>
      </c>
      <c r="C12" s="11"/>
      <c r="D12" s="46">
        <v>1155</v>
      </c>
      <c r="E12" s="46">
        <v>111</v>
      </c>
      <c r="F12" s="46">
        <v>215</v>
      </c>
      <c r="G12" s="46">
        <v>90</v>
      </c>
      <c r="H12" s="46">
        <v>115</v>
      </c>
      <c r="I12" s="46">
        <v>23</v>
      </c>
      <c r="J12" s="46">
        <v>41</v>
      </c>
      <c r="K12" s="46">
        <v>63</v>
      </c>
      <c r="L12" s="46">
        <v>18</v>
      </c>
      <c r="M12" s="46">
        <v>479</v>
      </c>
      <c r="O12" s="44"/>
      <c r="Q12" s="45"/>
      <c r="R12" s="45"/>
      <c r="S12" s="45"/>
      <c r="T12" s="45"/>
      <c r="V12" s="44"/>
    </row>
    <row r="13" spans="1:22" s="43" customFormat="1" ht="25.5" customHeight="1">
      <c r="A13" s="13"/>
      <c r="B13" s="14">
        <v>18</v>
      </c>
      <c r="C13" s="29"/>
      <c r="D13" s="46">
        <v>500</v>
      </c>
      <c r="E13" s="46">
        <v>60</v>
      </c>
      <c r="F13" s="46">
        <v>73</v>
      </c>
      <c r="G13" s="46">
        <v>15</v>
      </c>
      <c r="H13" s="46">
        <v>82</v>
      </c>
      <c r="I13" s="46">
        <v>19</v>
      </c>
      <c r="J13" s="46">
        <v>25</v>
      </c>
      <c r="K13" s="46">
        <v>35</v>
      </c>
      <c r="L13" s="46">
        <v>37</v>
      </c>
      <c r="M13" s="46">
        <v>154</v>
      </c>
      <c r="O13" s="44"/>
      <c r="Q13" s="45"/>
      <c r="R13" s="45"/>
      <c r="S13" s="45"/>
      <c r="T13" s="45"/>
      <c r="V13" s="44"/>
    </row>
    <row r="14" spans="1:22" s="43" customFormat="1" ht="25.5" customHeight="1">
      <c r="A14" s="13"/>
      <c r="B14" s="14">
        <v>19</v>
      </c>
      <c r="C14" s="29"/>
      <c r="D14" s="46">
        <v>387</v>
      </c>
      <c r="E14" s="46">
        <v>51</v>
      </c>
      <c r="F14" s="46">
        <v>72</v>
      </c>
      <c r="G14" s="46">
        <v>8</v>
      </c>
      <c r="H14" s="46">
        <v>48</v>
      </c>
      <c r="I14" s="46">
        <v>5</v>
      </c>
      <c r="J14" s="46">
        <v>13</v>
      </c>
      <c r="K14" s="46">
        <v>32</v>
      </c>
      <c r="L14" s="46">
        <v>35</v>
      </c>
      <c r="M14" s="46">
        <v>123</v>
      </c>
      <c r="O14" s="44"/>
      <c r="Q14" s="45"/>
      <c r="R14" s="45"/>
      <c r="S14" s="45"/>
      <c r="T14" s="45"/>
      <c r="V14" s="44"/>
    </row>
    <row r="15" spans="1:22" s="43" customFormat="1" ht="25.5" customHeight="1">
      <c r="A15" s="16"/>
      <c r="B15" s="14">
        <v>20</v>
      </c>
      <c r="C15" s="29"/>
      <c r="D15" s="46">
        <v>980</v>
      </c>
      <c r="E15" s="46">
        <v>102</v>
      </c>
      <c r="F15" s="46">
        <v>164</v>
      </c>
      <c r="G15" s="46">
        <v>26</v>
      </c>
      <c r="H15" s="46">
        <v>82</v>
      </c>
      <c r="I15" s="46">
        <v>5</v>
      </c>
      <c r="J15" s="46">
        <v>57</v>
      </c>
      <c r="K15" s="46">
        <v>86</v>
      </c>
      <c r="L15" s="46">
        <v>112</v>
      </c>
      <c r="M15" s="46">
        <v>346</v>
      </c>
      <c r="O15" s="44"/>
      <c r="Q15" s="45"/>
      <c r="R15" s="45"/>
      <c r="S15" s="45"/>
      <c r="T15" s="45"/>
      <c r="V15" s="44"/>
    </row>
    <row r="16" spans="1:22" s="43" customFormat="1" ht="25.5" customHeight="1">
      <c r="A16" s="13"/>
      <c r="B16" s="14">
        <v>21</v>
      </c>
      <c r="C16" s="29"/>
      <c r="D16" s="10">
        <v>93</v>
      </c>
      <c r="E16" s="10">
        <v>3</v>
      </c>
      <c r="F16" s="10">
        <v>25</v>
      </c>
      <c r="G16" s="10">
        <v>3</v>
      </c>
      <c r="H16" s="10">
        <v>7</v>
      </c>
      <c r="I16" s="10">
        <v>3</v>
      </c>
      <c r="J16" s="10">
        <v>2</v>
      </c>
      <c r="K16" s="10">
        <v>3</v>
      </c>
      <c r="L16" s="10">
        <v>4</v>
      </c>
      <c r="M16" s="10">
        <v>43</v>
      </c>
      <c r="O16" s="44"/>
      <c r="Q16" s="45"/>
      <c r="R16" s="45"/>
      <c r="S16" s="45"/>
      <c r="T16" s="45"/>
      <c r="V16" s="44"/>
    </row>
    <row r="17" spans="1:22" s="43" customFormat="1" ht="25.5" customHeight="1">
      <c r="A17" s="13"/>
      <c r="B17" s="14">
        <v>22</v>
      </c>
      <c r="C17" s="29"/>
      <c r="D17" s="10">
        <v>66</v>
      </c>
      <c r="E17" s="10">
        <v>1</v>
      </c>
      <c r="F17" s="10">
        <v>13</v>
      </c>
      <c r="G17" s="10" t="s">
        <v>24</v>
      </c>
      <c r="H17" s="10">
        <v>2</v>
      </c>
      <c r="I17" s="10" t="s">
        <v>24</v>
      </c>
      <c r="J17" s="10">
        <v>2</v>
      </c>
      <c r="K17" s="10">
        <v>1</v>
      </c>
      <c r="L17" s="10">
        <v>1</v>
      </c>
      <c r="M17" s="10">
        <v>46</v>
      </c>
      <c r="O17" s="44"/>
      <c r="Q17" s="45"/>
      <c r="R17" s="45"/>
      <c r="S17" s="45"/>
      <c r="T17" s="45"/>
      <c r="V17" s="44"/>
    </row>
    <row r="18" spans="1:22" s="43" customFormat="1" ht="25.5" customHeight="1">
      <c r="A18" s="13"/>
      <c r="B18" s="12">
        <v>23</v>
      </c>
      <c r="C18" s="11"/>
      <c r="D18" s="10">
        <v>74</v>
      </c>
      <c r="E18" s="10">
        <v>4</v>
      </c>
      <c r="F18" s="10">
        <v>18</v>
      </c>
      <c r="G18" s="10" t="s">
        <v>24</v>
      </c>
      <c r="H18" s="10">
        <v>3</v>
      </c>
      <c r="I18" s="10" t="s">
        <v>24</v>
      </c>
      <c r="J18" s="10">
        <v>2</v>
      </c>
      <c r="K18" s="10">
        <v>3</v>
      </c>
      <c r="L18" s="10">
        <v>3</v>
      </c>
      <c r="M18" s="10">
        <v>41</v>
      </c>
      <c r="O18" s="44"/>
      <c r="Q18" s="45"/>
      <c r="R18" s="45"/>
      <c r="S18" s="45"/>
      <c r="T18" s="45"/>
      <c r="V18" s="44"/>
    </row>
    <row r="19" spans="1:22" s="43" customFormat="1" ht="25.5" customHeight="1">
      <c r="A19" s="13"/>
      <c r="B19" s="12">
        <v>24</v>
      </c>
      <c r="C19" s="11"/>
      <c r="D19" s="10">
        <v>71</v>
      </c>
      <c r="E19" s="10" t="s">
        <v>24</v>
      </c>
      <c r="F19" s="10">
        <v>38</v>
      </c>
      <c r="G19" s="10">
        <v>1</v>
      </c>
      <c r="H19" s="10">
        <v>1</v>
      </c>
      <c r="I19" s="10" t="s">
        <v>24</v>
      </c>
      <c r="J19" s="10" t="s">
        <v>24</v>
      </c>
      <c r="K19" s="10">
        <v>3</v>
      </c>
      <c r="L19" s="10" t="s">
        <v>24</v>
      </c>
      <c r="M19" s="10">
        <v>28</v>
      </c>
      <c r="O19" s="44"/>
      <c r="Q19" s="45"/>
      <c r="R19" s="45"/>
      <c r="S19" s="45"/>
      <c r="T19" s="45"/>
      <c r="V19" s="44"/>
    </row>
    <row r="20" spans="1:22" s="43" customFormat="1" ht="25.5" customHeight="1">
      <c r="A20" s="13"/>
      <c r="B20" s="12">
        <v>25</v>
      </c>
      <c r="C20" s="131"/>
      <c r="D20" s="130">
        <v>85</v>
      </c>
      <c r="E20" s="10">
        <v>1</v>
      </c>
      <c r="F20" s="10">
        <v>25</v>
      </c>
      <c r="G20" s="10">
        <v>1</v>
      </c>
      <c r="H20" s="10">
        <v>3</v>
      </c>
      <c r="I20" s="10">
        <v>1</v>
      </c>
      <c r="J20" s="10">
        <v>1</v>
      </c>
      <c r="K20" s="10">
        <v>2</v>
      </c>
      <c r="L20" s="10">
        <v>4</v>
      </c>
      <c r="M20" s="10">
        <v>47</v>
      </c>
      <c r="O20" s="44"/>
      <c r="Q20" s="45"/>
      <c r="R20" s="45"/>
      <c r="S20" s="45"/>
      <c r="T20" s="45"/>
      <c r="V20" s="44"/>
    </row>
    <row r="21" spans="1:22" s="43" customFormat="1" ht="25.5" customHeight="1">
      <c r="A21" s="13"/>
      <c r="B21" s="12">
        <v>26</v>
      </c>
      <c r="C21" s="131"/>
      <c r="D21" s="130">
        <v>82</v>
      </c>
      <c r="E21" s="10">
        <v>0</v>
      </c>
      <c r="F21" s="10">
        <v>18</v>
      </c>
      <c r="G21" s="10">
        <v>1</v>
      </c>
      <c r="H21" s="10">
        <v>4</v>
      </c>
      <c r="I21" s="10">
        <v>0</v>
      </c>
      <c r="J21" s="10">
        <v>0</v>
      </c>
      <c r="K21" s="10">
        <v>4</v>
      </c>
      <c r="L21" s="10">
        <v>1</v>
      </c>
      <c r="M21" s="10">
        <v>54</v>
      </c>
      <c r="O21" s="44"/>
      <c r="Q21" s="45"/>
      <c r="R21" s="45"/>
      <c r="S21" s="45"/>
      <c r="T21" s="45"/>
      <c r="V21" s="44"/>
    </row>
    <row r="22" spans="1:22" s="43" customFormat="1" ht="25.5" customHeight="1">
      <c r="A22" s="9"/>
      <c r="B22" s="8">
        <v>27</v>
      </c>
      <c r="C22" s="136"/>
      <c r="D22" s="133">
        <v>59</v>
      </c>
      <c r="E22" s="6">
        <v>0</v>
      </c>
      <c r="F22" s="6">
        <v>22</v>
      </c>
      <c r="G22" s="6">
        <v>2</v>
      </c>
      <c r="H22" s="6">
        <v>1</v>
      </c>
      <c r="I22" s="6">
        <v>0</v>
      </c>
      <c r="J22" s="6">
        <v>0</v>
      </c>
      <c r="K22" s="6">
        <v>1</v>
      </c>
      <c r="L22" s="6">
        <v>0</v>
      </c>
      <c r="M22" s="6">
        <v>33</v>
      </c>
      <c r="O22" s="44"/>
      <c r="Q22" s="45"/>
      <c r="R22" s="45"/>
      <c r="S22" s="45"/>
      <c r="T22" s="45"/>
      <c r="V22" s="44"/>
    </row>
    <row r="23" spans="1:7" ht="13.5" customHeight="1">
      <c r="A23" s="3" t="s">
        <v>47</v>
      </c>
      <c r="D23" s="5"/>
      <c r="E23" s="5"/>
      <c r="F23" s="5"/>
      <c r="G23" s="5"/>
    </row>
  </sheetData>
  <sheetProtection/>
  <mergeCells count="1">
    <mergeCell ref="A3:C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SheetLayoutView="100" zoomScalePageLayoutView="0" workbookViewId="0" topLeftCell="A1">
      <pane xSplit="3" ySplit="5" topLeftCell="D1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4" sqref="A24:D24"/>
    </sheetView>
  </sheetViews>
  <sheetFormatPr defaultColWidth="9.00390625" defaultRowHeight="13.5"/>
  <cols>
    <col min="1" max="1" width="6.625" style="3" customWidth="1"/>
    <col min="2" max="2" width="5.625" style="3" customWidth="1"/>
    <col min="3" max="3" width="6.625" style="2" customWidth="1"/>
    <col min="4" max="18" width="4.625" style="1" customWidth="1"/>
    <col min="19" max="33" width="2.625" style="1" customWidth="1"/>
    <col min="34" max="16384" width="9.00390625" style="1" customWidth="1"/>
  </cols>
  <sheetData>
    <row r="1" ht="17.25">
      <c r="A1" s="170" t="s">
        <v>270</v>
      </c>
    </row>
    <row r="2" spans="12:18" ht="18.75" customHeight="1">
      <c r="L2" s="31"/>
      <c r="M2" s="31"/>
      <c r="N2" s="31"/>
      <c r="O2" s="31"/>
      <c r="P2" s="31"/>
      <c r="Q2" s="31"/>
      <c r="R2" s="31" t="s">
        <v>240</v>
      </c>
    </row>
    <row r="3" spans="1:18" ht="39.75" customHeight="1">
      <c r="A3" s="181" t="s">
        <v>6</v>
      </c>
      <c r="B3" s="181"/>
      <c r="C3" s="182"/>
      <c r="D3" s="251" t="s">
        <v>61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52"/>
    </row>
    <row r="4" spans="1:18" ht="39.75" customHeight="1">
      <c r="A4" s="183"/>
      <c r="B4" s="183"/>
      <c r="C4" s="184"/>
      <c r="D4" s="256" t="s">
        <v>60</v>
      </c>
      <c r="E4" s="257"/>
      <c r="F4" s="257"/>
      <c r="G4" s="257"/>
      <c r="H4" s="257"/>
      <c r="I4" s="257" t="s">
        <v>59</v>
      </c>
      <c r="J4" s="257"/>
      <c r="K4" s="257"/>
      <c r="L4" s="257"/>
      <c r="M4" s="257"/>
      <c r="N4" s="249" t="s">
        <v>58</v>
      </c>
      <c r="O4" s="224"/>
      <c r="P4" s="224"/>
      <c r="Q4" s="224"/>
      <c r="R4" s="250"/>
    </row>
    <row r="5" spans="1:18" ht="21.75" customHeight="1">
      <c r="A5" s="16"/>
      <c r="B5" s="14"/>
      <c r="C5" s="15"/>
      <c r="D5" s="238" t="s">
        <v>16</v>
      </c>
      <c r="E5" s="239"/>
      <c r="F5" s="239"/>
      <c r="G5" s="239"/>
      <c r="H5" s="240"/>
      <c r="I5" s="238" t="s">
        <v>16</v>
      </c>
      <c r="J5" s="239"/>
      <c r="K5" s="239"/>
      <c r="L5" s="239"/>
      <c r="M5" s="240"/>
      <c r="N5" s="253" t="s">
        <v>34</v>
      </c>
      <c r="O5" s="254"/>
      <c r="P5" s="254"/>
      <c r="Q5" s="254"/>
      <c r="R5" s="255"/>
    </row>
    <row r="6" spans="1:18" ht="31.5" customHeight="1">
      <c r="A6" s="16" t="s">
        <v>1</v>
      </c>
      <c r="B6" s="14">
        <v>10</v>
      </c>
      <c r="C6" s="15" t="s">
        <v>0</v>
      </c>
      <c r="D6" s="244">
        <v>16660</v>
      </c>
      <c r="E6" s="245"/>
      <c r="F6" s="245"/>
      <c r="G6" s="245"/>
      <c r="H6" s="245"/>
      <c r="I6" s="246">
        <v>24359</v>
      </c>
      <c r="J6" s="246"/>
      <c r="K6" s="246"/>
      <c r="L6" s="246"/>
      <c r="M6" s="247"/>
      <c r="N6" s="248">
        <v>146.2</v>
      </c>
      <c r="O6" s="248"/>
      <c r="P6" s="248"/>
      <c r="Q6" s="248"/>
      <c r="R6" s="248"/>
    </row>
    <row r="7" spans="1:18" ht="31.5" customHeight="1">
      <c r="A7" s="16"/>
      <c r="B7" s="14">
        <v>11</v>
      </c>
      <c r="C7" s="15"/>
      <c r="D7" s="244">
        <v>16660</v>
      </c>
      <c r="E7" s="245"/>
      <c r="F7" s="245"/>
      <c r="G7" s="245"/>
      <c r="H7" s="245"/>
      <c r="I7" s="246">
        <v>24542</v>
      </c>
      <c r="J7" s="246"/>
      <c r="K7" s="246"/>
      <c r="L7" s="246"/>
      <c r="M7" s="247"/>
      <c r="N7" s="248">
        <v>147.3</v>
      </c>
      <c r="O7" s="248"/>
      <c r="P7" s="248"/>
      <c r="Q7" s="248"/>
      <c r="R7" s="248"/>
    </row>
    <row r="8" spans="1:18" ht="31.5" customHeight="1">
      <c r="A8" s="16"/>
      <c r="B8" s="14">
        <v>12</v>
      </c>
      <c r="C8" s="15"/>
      <c r="D8" s="244">
        <v>16660</v>
      </c>
      <c r="E8" s="245"/>
      <c r="F8" s="245"/>
      <c r="G8" s="245"/>
      <c r="H8" s="245"/>
      <c r="I8" s="246">
        <v>24215</v>
      </c>
      <c r="J8" s="246"/>
      <c r="K8" s="246"/>
      <c r="L8" s="246"/>
      <c r="M8" s="247"/>
      <c r="N8" s="248">
        <v>145.3</v>
      </c>
      <c r="O8" s="248"/>
      <c r="P8" s="248"/>
      <c r="Q8" s="248"/>
      <c r="R8" s="248"/>
    </row>
    <row r="9" spans="1:18" ht="31.5" customHeight="1">
      <c r="A9" s="16"/>
      <c r="B9" s="14">
        <v>13</v>
      </c>
      <c r="C9" s="15"/>
      <c r="D9" s="244">
        <v>16660</v>
      </c>
      <c r="E9" s="245"/>
      <c r="F9" s="245"/>
      <c r="G9" s="245"/>
      <c r="H9" s="245"/>
      <c r="I9" s="246">
        <v>23529</v>
      </c>
      <c r="J9" s="246"/>
      <c r="K9" s="246"/>
      <c r="L9" s="246"/>
      <c r="M9" s="247"/>
      <c r="N9" s="248">
        <v>141.2</v>
      </c>
      <c r="O9" s="248"/>
      <c r="P9" s="248"/>
      <c r="Q9" s="248"/>
      <c r="R9" s="248"/>
    </row>
    <row r="10" spans="1:18" ht="31.5" customHeight="1">
      <c r="A10" s="16"/>
      <c r="B10" s="14">
        <v>14</v>
      </c>
      <c r="C10" s="15"/>
      <c r="D10" s="244">
        <v>16660</v>
      </c>
      <c r="E10" s="245"/>
      <c r="F10" s="245"/>
      <c r="G10" s="245"/>
      <c r="H10" s="245"/>
      <c r="I10" s="246">
        <v>22894</v>
      </c>
      <c r="J10" s="246"/>
      <c r="K10" s="246"/>
      <c r="L10" s="246"/>
      <c r="M10" s="247"/>
      <c r="N10" s="248">
        <v>137.4</v>
      </c>
      <c r="O10" s="248"/>
      <c r="P10" s="248"/>
      <c r="Q10" s="248"/>
      <c r="R10" s="248"/>
    </row>
    <row r="11" spans="1:18" ht="31.5" customHeight="1">
      <c r="A11" s="16"/>
      <c r="B11" s="14">
        <v>15</v>
      </c>
      <c r="C11" s="15"/>
      <c r="D11" s="233">
        <v>16660</v>
      </c>
      <c r="E11" s="234"/>
      <c r="F11" s="234"/>
      <c r="G11" s="234"/>
      <c r="H11" s="235"/>
      <c r="I11" s="233">
        <v>22404</v>
      </c>
      <c r="J11" s="234"/>
      <c r="K11" s="234"/>
      <c r="L11" s="234"/>
      <c r="M11" s="235"/>
      <c r="N11" s="241">
        <v>134.5</v>
      </c>
      <c r="O11" s="242"/>
      <c r="P11" s="242"/>
      <c r="Q11" s="242"/>
      <c r="R11" s="243"/>
    </row>
    <row r="12" spans="1:18" ht="31.5" customHeight="1">
      <c r="A12" s="16"/>
      <c r="B12" s="14">
        <v>16</v>
      </c>
      <c r="C12" s="15"/>
      <c r="D12" s="233">
        <v>16660</v>
      </c>
      <c r="E12" s="234"/>
      <c r="F12" s="234"/>
      <c r="G12" s="234"/>
      <c r="H12" s="235"/>
      <c r="I12" s="233">
        <v>21917</v>
      </c>
      <c r="J12" s="234"/>
      <c r="K12" s="234"/>
      <c r="L12" s="234"/>
      <c r="M12" s="235"/>
      <c r="N12" s="241">
        <v>131.6</v>
      </c>
      <c r="O12" s="242"/>
      <c r="P12" s="242"/>
      <c r="Q12" s="242"/>
      <c r="R12" s="243"/>
    </row>
    <row r="13" spans="1:18" ht="31.5" customHeight="1">
      <c r="A13" s="13"/>
      <c r="B13" s="12">
        <v>17</v>
      </c>
      <c r="C13" s="11"/>
      <c r="D13" s="233">
        <v>16660</v>
      </c>
      <c r="E13" s="234"/>
      <c r="F13" s="234"/>
      <c r="G13" s="234"/>
      <c r="H13" s="235"/>
      <c r="I13" s="233">
        <v>21403</v>
      </c>
      <c r="J13" s="234"/>
      <c r="K13" s="234"/>
      <c r="L13" s="234"/>
      <c r="M13" s="235"/>
      <c r="N13" s="241">
        <v>128.5</v>
      </c>
      <c r="O13" s="242"/>
      <c r="P13" s="242"/>
      <c r="Q13" s="242"/>
      <c r="R13" s="243"/>
    </row>
    <row r="14" spans="1:18" ht="31.5" customHeight="1">
      <c r="A14" s="13"/>
      <c r="B14" s="14">
        <v>18</v>
      </c>
      <c r="C14" s="29"/>
      <c r="D14" s="233">
        <v>16660</v>
      </c>
      <c r="E14" s="234"/>
      <c r="F14" s="234"/>
      <c r="G14" s="234"/>
      <c r="H14" s="235"/>
      <c r="I14" s="233">
        <v>21025</v>
      </c>
      <c r="J14" s="234"/>
      <c r="K14" s="234"/>
      <c r="L14" s="234"/>
      <c r="M14" s="235"/>
      <c r="N14" s="241">
        <v>126.2</v>
      </c>
      <c r="O14" s="242"/>
      <c r="P14" s="242"/>
      <c r="Q14" s="242"/>
      <c r="R14" s="243"/>
    </row>
    <row r="15" spans="1:18" ht="31.5" customHeight="1">
      <c r="A15" s="13"/>
      <c r="B15" s="14">
        <v>19</v>
      </c>
      <c r="C15" s="29"/>
      <c r="D15" s="233">
        <v>16660</v>
      </c>
      <c r="E15" s="234"/>
      <c r="F15" s="234"/>
      <c r="G15" s="234"/>
      <c r="H15" s="235"/>
      <c r="I15" s="233">
        <v>20789</v>
      </c>
      <c r="J15" s="234"/>
      <c r="K15" s="234"/>
      <c r="L15" s="234"/>
      <c r="M15" s="235"/>
      <c r="N15" s="241">
        <v>124.8</v>
      </c>
      <c r="O15" s="242"/>
      <c r="P15" s="242"/>
      <c r="Q15" s="242"/>
      <c r="R15" s="243"/>
    </row>
    <row r="16" spans="1:18" ht="31.5" customHeight="1">
      <c r="A16" s="16"/>
      <c r="B16" s="14">
        <v>20</v>
      </c>
      <c r="C16" s="29"/>
      <c r="D16" s="233">
        <v>16660</v>
      </c>
      <c r="E16" s="234"/>
      <c r="F16" s="234"/>
      <c r="G16" s="234"/>
      <c r="H16" s="235"/>
      <c r="I16" s="233">
        <v>20362</v>
      </c>
      <c r="J16" s="234"/>
      <c r="K16" s="234"/>
      <c r="L16" s="234"/>
      <c r="M16" s="235"/>
      <c r="N16" s="241">
        <v>122.2</v>
      </c>
      <c r="O16" s="242"/>
      <c r="P16" s="242"/>
      <c r="Q16" s="242"/>
      <c r="R16" s="243"/>
    </row>
    <row r="17" spans="1:18" ht="31.5" customHeight="1">
      <c r="A17" s="13"/>
      <c r="B17" s="14">
        <v>21</v>
      </c>
      <c r="C17" s="29"/>
      <c r="D17" s="236">
        <v>16660</v>
      </c>
      <c r="E17" s="236"/>
      <c r="F17" s="236"/>
      <c r="G17" s="236"/>
      <c r="H17" s="236"/>
      <c r="I17" s="236">
        <v>19396</v>
      </c>
      <c r="J17" s="236"/>
      <c r="K17" s="236"/>
      <c r="L17" s="236"/>
      <c r="M17" s="236"/>
      <c r="N17" s="237">
        <v>116.4</v>
      </c>
      <c r="O17" s="237"/>
      <c r="P17" s="237"/>
      <c r="Q17" s="237"/>
      <c r="R17" s="237"/>
    </row>
    <row r="18" spans="1:18" ht="31.5" customHeight="1">
      <c r="A18" s="13"/>
      <c r="B18" s="14">
        <v>22</v>
      </c>
      <c r="C18" s="29"/>
      <c r="D18" s="236">
        <v>16660</v>
      </c>
      <c r="E18" s="236"/>
      <c r="F18" s="236"/>
      <c r="G18" s="236"/>
      <c r="H18" s="236"/>
      <c r="I18" s="236">
        <v>18637</v>
      </c>
      <c r="J18" s="236"/>
      <c r="K18" s="236"/>
      <c r="L18" s="236"/>
      <c r="M18" s="236"/>
      <c r="N18" s="237">
        <v>111.9</v>
      </c>
      <c r="O18" s="237"/>
      <c r="P18" s="237"/>
      <c r="Q18" s="237"/>
      <c r="R18" s="237"/>
    </row>
    <row r="19" spans="1:18" ht="31.5" customHeight="1">
      <c r="A19" s="13"/>
      <c r="B19" s="12">
        <v>23</v>
      </c>
      <c r="C19" s="11"/>
      <c r="D19" s="236">
        <v>16660</v>
      </c>
      <c r="E19" s="236"/>
      <c r="F19" s="236"/>
      <c r="G19" s="236"/>
      <c r="H19" s="236"/>
      <c r="I19" s="236">
        <v>18717</v>
      </c>
      <c r="J19" s="236"/>
      <c r="K19" s="236"/>
      <c r="L19" s="236"/>
      <c r="M19" s="236"/>
      <c r="N19" s="237">
        <v>112.3</v>
      </c>
      <c r="O19" s="237"/>
      <c r="P19" s="237"/>
      <c r="Q19" s="237"/>
      <c r="R19" s="237"/>
    </row>
    <row r="20" spans="1:18" ht="31.5" customHeight="1">
      <c r="A20" s="13"/>
      <c r="B20" s="12">
        <v>24</v>
      </c>
      <c r="C20" s="131"/>
      <c r="D20" s="235">
        <v>16960</v>
      </c>
      <c r="E20" s="236"/>
      <c r="F20" s="236"/>
      <c r="G20" s="236"/>
      <c r="H20" s="236"/>
      <c r="I20" s="236">
        <v>18280</v>
      </c>
      <c r="J20" s="236"/>
      <c r="K20" s="236"/>
      <c r="L20" s="236"/>
      <c r="M20" s="236"/>
      <c r="N20" s="237">
        <v>107.8</v>
      </c>
      <c r="O20" s="237"/>
      <c r="P20" s="237"/>
      <c r="Q20" s="237"/>
      <c r="R20" s="237"/>
    </row>
    <row r="21" spans="1:18" ht="31.5" customHeight="1">
      <c r="A21" s="13"/>
      <c r="B21" s="12">
        <v>25</v>
      </c>
      <c r="C21" s="131"/>
      <c r="D21" s="258">
        <v>16960</v>
      </c>
      <c r="E21" s="247"/>
      <c r="F21" s="247"/>
      <c r="G21" s="247"/>
      <c r="H21" s="247"/>
      <c r="I21" s="247">
        <v>18006</v>
      </c>
      <c r="J21" s="247"/>
      <c r="K21" s="247"/>
      <c r="L21" s="247"/>
      <c r="M21" s="247"/>
      <c r="N21" s="248">
        <v>106.2</v>
      </c>
      <c r="O21" s="248"/>
      <c r="P21" s="248"/>
      <c r="Q21" s="248"/>
      <c r="R21" s="248"/>
    </row>
    <row r="22" spans="1:18" ht="31.5" customHeight="1">
      <c r="A22" s="13"/>
      <c r="B22" s="12">
        <v>26</v>
      </c>
      <c r="C22" s="131"/>
      <c r="D22" s="258">
        <v>16960</v>
      </c>
      <c r="E22" s="247"/>
      <c r="F22" s="247"/>
      <c r="G22" s="247"/>
      <c r="H22" s="247"/>
      <c r="I22" s="247">
        <v>17470</v>
      </c>
      <c r="J22" s="247"/>
      <c r="K22" s="247"/>
      <c r="L22" s="247"/>
      <c r="M22" s="247"/>
      <c r="N22" s="248">
        <v>103</v>
      </c>
      <c r="O22" s="248"/>
      <c r="P22" s="248"/>
      <c r="Q22" s="248"/>
      <c r="R22" s="248"/>
    </row>
    <row r="23" spans="1:18" ht="31.5" customHeight="1">
      <c r="A23" s="9"/>
      <c r="B23" s="8">
        <v>27</v>
      </c>
      <c r="C23" s="136"/>
      <c r="D23" s="261">
        <v>16960</v>
      </c>
      <c r="E23" s="260"/>
      <c r="F23" s="260"/>
      <c r="G23" s="260"/>
      <c r="H23" s="260"/>
      <c r="I23" s="260">
        <v>17234</v>
      </c>
      <c r="J23" s="260"/>
      <c r="K23" s="260"/>
      <c r="L23" s="260"/>
      <c r="M23" s="260"/>
      <c r="N23" s="259">
        <v>101.6</v>
      </c>
      <c r="O23" s="259"/>
      <c r="P23" s="259"/>
      <c r="Q23" s="259"/>
      <c r="R23" s="259"/>
    </row>
    <row r="24" spans="1:18" ht="13.5" customHeight="1">
      <c r="A24" s="3" t="s">
        <v>47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9"/>
      <c r="P24" s="49"/>
      <c r="Q24" s="49"/>
      <c r="R24" s="49"/>
    </row>
  </sheetData>
  <sheetProtection/>
  <mergeCells count="62">
    <mergeCell ref="D21:H21"/>
    <mergeCell ref="I21:M21"/>
    <mergeCell ref="N21:R21"/>
    <mergeCell ref="N22:R22"/>
    <mergeCell ref="N23:R23"/>
    <mergeCell ref="I22:M22"/>
    <mergeCell ref="I23:M23"/>
    <mergeCell ref="D22:H22"/>
    <mergeCell ref="D23:H23"/>
    <mergeCell ref="A3:C4"/>
    <mergeCell ref="I15:M15"/>
    <mergeCell ref="N4:R4"/>
    <mergeCell ref="D3:R3"/>
    <mergeCell ref="D14:H14"/>
    <mergeCell ref="N5:R5"/>
    <mergeCell ref="D4:H4"/>
    <mergeCell ref="I4:M4"/>
    <mergeCell ref="I7:M7"/>
    <mergeCell ref="D7:H7"/>
    <mergeCell ref="D13:H13"/>
    <mergeCell ref="D9:H9"/>
    <mergeCell ref="I9:M9"/>
    <mergeCell ref="D12:H12"/>
    <mergeCell ref="N13:R13"/>
    <mergeCell ref="N14:R14"/>
    <mergeCell ref="I16:M16"/>
    <mergeCell ref="I12:M12"/>
    <mergeCell ref="I13:M13"/>
    <mergeCell ref="N16:R16"/>
    <mergeCell ref="I5:M5"/>
    <mergeCell ref="N6:R6"/>
    <mergeCell ref="N8:R8"/>
    <mergeCell ref="N7:R7"/>
    <mergeCell ref="I8:M8"/>
    <mergeCell ref="I14:M14"/>
    <mergeCell ref="D8:H8"/>
    <mergeCell ref="N11:R11"/>
    <mergeCell ref="D10:H10"/>
    <mergeCell ref="I10:M10"/>
    <mergeCell ref="N10:R10"/>
    <mergeCell ref="N9:R9"/>
    <mergeCell ref="I11:M11"/>
    <mergeCell ref="D5:H5"/>
    <mergeCell ref="D11:H11"/>
    <mergeCell ref="D17:H17"/>
    <mergeCell ref="I17:M17"/>
    <mergeCell ref="N17:R17"/>
    <mergeCell ref="N12:R12"/>
    <mergeCell ref="D6:H6"/>
    <mergeCell ref="I6:M6"/>
    <mergeCell ref="N15:R15"/>
    <mergeCell ref="D15:H15"/>
    <mergeCell ref="D16:H16"/>
    <mergeCell ref="D20:H20"/>
    <mergeCell ref="I20:M20"/>
    <mergeCell ref="N20:R20"/>
    <mergeCell ref="D18:H18"/>
    <mergeCell ref="I18:M18"/>
    <mergeCell ref="N18:R18"/>
    <mergeCell ref="D19:H19"/>
    <mergeCell ref="I19:M19"/>
    <mergeCell ref="N19:R19"/>
  </mergeCells>
  <printOptions/>
  <pageMargins left="0.7874015748031497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9"/>
  <sheetViews>
    <sheetView showGridLines="0" view="pageBreakPreview" zoomScaleSheetLayoutView="100" zoomScalePageLayoutView="0" workbookViewId="0" topLeftCell="A1">
      <pane xSplit="3" ySplit="5" topLeftCell="D1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9" sqref="A19:E19"/>
    </sheetView>
  </sheetViews>
  <sheetFormatPr defaultColWidth="7.00390625" defaultRowHeight="19.5" customHeight="1"/>
  <cols>
    <col min="1" max="1" width="4.75390625" style="3" customWidth="1"/>
    <col min="2" max="2" width="3.50390625" style="3" bestFit="1" customWidth="1"/>
    <col min="3" max="3" width="3.375" style="2" customWidth="1"/>
    <col min="4" max="11" width="9.625" style="1" customWidth="1"/>
    <col min="12" max="12" width="7.625" style="1" customWidth="1"/>
    <col min="13" max="13" width="3.125" style="1" customWidth="1"/>
    <col min="14" max="14" width="3.50390625" style="30" bestFit="1" customWidth="1"/>
    <col min="15" max="15" width="3.125" style="1" customWidth="1"/>
    <col min="16" max="19" width="18.625" style="42" customWidth="1"/>
    <col min="20" max="20" width="3.125" style="1" customWidth="1"/>
    <col min="21" max="21" width="3.125" style="30" customWidth="1"/>
    <col min="22" max="22" width="3.125" style="1" customWidth="1"/>
    <col min="23" max="26" width="17.625" style="1" customWidth="1"/>
    <col min="27" max="16384" width="7.00390625" style="1" customWidth="1"/>
  </cols>
  <sheetData>
    <row r="1" ht="19.5" customHeight="1">
      <c r="A1" s="170" t="s">
        <v>271</v>
      </c>
    </row>
    <row r="2" spans="1:11" ht="19.5" customHeight="1">
      <c r="A2" s="27"/>
      <c r="K2" s="32" t="s">
        <v>241</v>
      </c>
    </row>
    <row r="3" spans="1:21" ht="31.5" customHeight="1">
      <c r="A3" s="181" t="s">
        <v>4</v>
      </c>
      <c r="B3" s="181"/>
      <c r="C3" s="182"/>
      <c r="D3" s="262" t="s">
        <v>78</v>
      </c>
      <c r="E3" s="263"/>
      <c r="F3" s="263"/>
      <c r="G3" s="263"/>
      <c r="H3" s="263"/>
      <c r="I3" s="263"/>
      <c r="J3" s="264"/>
      <c r="K3" s="63" t="s">
        <v>77</v>
      </c>
      <c r="N3" s="1"/>
      <c r="P3" s="1"/>
      <c r="Q3" s="1"/>
      <c r="R3" s="1"/>
      <c r="S3" s="1"/>
      <c r="U3" s="1"/>
    </row>
    <row r="4" spans="1:21" ht="36" customHeight="1">
      <c r="A4" s="183"/>
      <c r="B4" s="183"/>
      <c r="C4" s="184"/>
      <c r="D4" s="62" t="s">
        <v>76</v>
      </c>
      <c r="E4" s="61" t="s">
        <v>75</v>
      </c>
      <c r="F4" s="61" t="s">
        <v>74</v>
      </c>
      <c r="G4" s="36" t="s">
        <v>73</v>
      </c>
      <c r="H4" s="36" t="s">
        <v>72</v>
      </c>
      <c r="I4" s="36" t="s">
        <v>71</v>
      </c>
      <c r="J4" s="36" t="s">
        <v>70</v>
      </c>
      <c r="K4" s="33" t="s">
        <v>69</v>
      </c>
      <c r="N4" s="1"/>
      <c r="P4" s="1"/>
      <c r="Q4" s="1"/>
      <c r="R4" s="1"/>
      <c r="S4" s="1"/>
      <c r="U4" s="1"/>
    </row>
    <row r="5" spans="1:21" ht="24.75" customHeight="1">
      <c r="A5" s="13"/>
      <c r="B5" s="13"/>
      <c r="C5" s="29"/>
      <c r="D5" s="60" t="s">
        <v>68</v>
      </c>
      <c r="E5" s="60" t="s">
        <v>68</v>
      </c>
      <c r="F5" s="60" t="s">
        <v>68</v>
      </c>
      <c r="G5" s="60" t="s">
        <v>68</v>
      </c>
      <c r="H5" s="60" t="s">
        <v>68</v>
      </c>
      <c r="I5" s="60" t="s">
        <v>68</v>
      </c>
      <c r="J5" s="60" t="s">
        <v>68</v>
      </c>
      <c r="K5" s="60" t="s">
        <v>68</v>
      </c>
      <c r="N5" s="1"/>
      <c r="P5" s="1"/>
      <c r="Q5" s="1"/>
      <c r="R5" s="1"/>
      <c r="S5" s="1"/>
      <c r="U5" s="1"/>
    </row>
    <row r="6" spans="1:21" ht="42" customHeight="1">
      <c r="A6" s="16" t="s">
        <v>1</v>
      </c>
      <c r="B6" s="14">
        <v>15</v>
      </c>
      <c r="C6" s="15" t="s">
        <v>0</v>
      </c>
      <c r="D6" s="60">
        <v>10023</v>
      </c>
      <c r="E6" s="60">
        <v>630</v>
      </c>
      <c r="F6" s="60">
        <v>140</v>
      </c>
      <c r="G6" s="10">
        <v>1</v>
      </c>
      <c r="H6" s="10" t="s">
        <v>7</v>
      </c>
      <c r="I6" s="10" t="s">
        <v>7</v>
      </c>
      <c r="J6" s="10">
        <v>13</v>
      </c>
      <c r="K6" s="10">
        <v>35</v>
      </c>
      <c r="N6" s="1"/>
      <c r="P6" s="1"/>
      <c r="Q6" s="1"/>
      <c r="R6" s="1"/>
      <c r="S6" s="1"/>
      <c r="U6" s="1"/>
    </row>
    <row r="7" spans="1:21" ht="42" customHeight="1">
      <c r="A7" s="16"/>
      <c r="B7" s="14">
        <v>16</v>
      </c>
      <c r="C7" s="15"/>
      <c r="D7" s="60">
        <v>10518</v>
      </c>
      <c r="E7" s="60">
        <v>647</v>
      </c>
      <c r="F7" s="60">
        <v>157</v>
      </c>
      <c r="G7" s="10">
        <v>1</v>
      </c>
      <c r="H7" s="10" t="s">
        <v>7</v>
      </c>
      <c r="I7" s="10" t="s">
        <v>7</v>
      </c>
      <c r="J7" s="10">
        <v>13</v>
      </c>
      <c r="K7" s="10">
        <v>30</v>
      </c>
      <c r="N7" s="1"/>
      <c r="P7" s="1"/>
      <c r="Q7" s="1"/>
      <c r="R7" s="1"/>
      <c r="S7" s="1"/>
      <c r="U7" s="1"/>
    </row>
    <row r="8" spans="1:21" ht="42" customHeight="1">
      <c r="A8" s="13"/>
      <c r="B8" s="12">
        <v>17</v>
      </c>
      <c r="C8" s="11"/>
      <c r="D8" s="60">
        <v>10962</v>
      </c>
      <c r="E8" s="60">
        <v>664</v>
      </c>
      <c r="F8" s="60">
        <v>151</v>
      </c>
      <c r="G8" s="10" t="s">
        <v>7</v>
      </c>
      <c r="H8" s="10" t="s">
        <v>7</v>
      </c>
      <c r="I8" s="10" t="s">
        <v>7</v>
      </c>
      <c r="J8" s="10">
        <v>14</v>
      </c>
      <c r="K8" s="10">
        <v>36</v>
      </c>
      <c r="N8" s="1"/>
      <c r="P8" s="1"/>
      <c r="Q8" s="1"/>
      <c r="R8" s="1"/>
      <c r="S8" s="1"/>
      <c r="U8" s="1"/>
    </row>
    <row r="9" spans="1:21" ht="42" customHeight="1">
      <c r="A9" s="13"/>
      <c r="B9" s="14">
        <v>18</v>
      </c>
      <c r="C9" s="29"/>
      <c r="D9" s="60">
        <v>11435</v>
      </c>
      <c r="E9" s="60">
        <v>683</v>
      </c>
      <c r="F9" s="60">
        <v>154</v>
      </c>
      <c r="G9" s="10" t="s">
        <v>7</v>
      </c>
      <c r="H9" s="10" t="s">
        <v>7</v>
      </c>
      <c r="I9" s="10" t="s">
        <v>7</v>
      </c>
      <c r="J9" s="10">
        <v>11</v>
      </c>
      <c r="K9" s="10">
        <v>37</v>
      </c>
      <c r="N9" s="1"/>
      <c r="P9" s="1"/>
      <c r="Q9" s="1"/>
      <c r="R9" s="1"/>
      <c r="S9" s="1"/>
      <c r="U9" s="1"/>
    </row>
    <row r="10" spans="1:21" ht="42" customHeight="1">
      <c r="A10" s="13"/>
      <c r="B10" s="14">
        <v>19</v>
      </c>
      <c r="C10" s="29"/>
      <c r="D10" s="60">
        <v>11889</v>
      </c>
      <c r="E10" s="60">
        <v>688</v>
      </c>
      <c r="F10" s="60">
        <v>126</v>
      </c>
      <c r="G10" s="10" t="s">
        <v>7</v>
      </c>
      <c r="H10" s="10" t="s">
        <v>7</v>
      </c>
      <c r="I10" s="10" t="s">
        <v>7</v>
      </c>
      <c r="J10" s="10">
        <v>10</v>
      </c>
      <c r="K10" s="10">
        <v>29</v>
      </c>
      <c r="N10" s="1"/>
      <c r="P10" s="1"/>
      <c r="Q10" s="1"/>
      <c r="R10" s="1"/>
      <c r="S10" s="1"/>
      <c r="U10" s="1"/>
    </row>
    <row r="11" spans="1:21" ht="42" customHeight="1">
      <c r="A11" s="16"/>
      <c r="B11" s="14">
        <v>20</v>
      </c>
      <c r="C11" s="29"/>
      <c r="D11" s="60">
        <v>12380</v>
      </c>
      <c r="E11" s="60">
        <v>704</v>
      </c>
      <c r="F11" s="60">
        <v>109</v>
      </c>
      <c r="G11" s="10" t="s">
        <v>7</v>
      </c>
      <c r="H11" s="10" t="s">
        <v>7</v>
      </c>
      <c r="I11" s="10" t="s">
        <v>7</v>
      </c>
      <c r="J11" s="10">
        <v>5</v>
      </c>
      <c r="K11" s="10">
        <v>21</v>
      </c>
      <c r="N11" s="1"/>
      <c r="P11" s="1"/>
      <c r="Q11" s="1"/>
      <c r="R11" s="1"/>
      <c r="S11" s="1"/>
      <c r="U11" s="1"/>
    </row>
    <row r="12" spans="1:21" ht="42" customHeight="1">
      <c r="A12" s="13"/>
      <c r="B12" s="14">
        <v>21</v>
      </c>
      <c r="C12" s="29"/>
      <c r="D12" s="60">
        <v>12912</v>
      </c>
      <c r="E12" s="60">
        <v>717</v>
      </c>
      <c r="F12" s="60">
        <v>97</v>
      </c>
      <c r="G12" s="10" t="s">
        <v>7</v>
      </c>
      <c r="H12" s="10" t="s">
        <v>7</v>
      </c>
      <c r="I12" s="10" t="s">
        <v>7</v>
      </c>
      <c r="J12" s="10">
        <v>5</v>
      </c>
      <c r="K12" s="10">
        <v>18</v>
      </c>
      <c r="N12" s="1"/>
      <c r="P12" s="1"/>
      <c r="Q12" s="1"/>
      <c r="R12" s="1"/>
      <c r="S12" s="1"/>
      <c r="U12" s="1"/>
    </row>
    <row r="13" spans="1:21" ht="42" customHeight="1">
      <c r="A13" s="13"/>
      <c r="B13" s="14">
        <v>22</v>
      </c>
      <c r="C13" s="29"/>
      <c r="D13" s="60">
        <v>13376</v>
      </c>
      <c r="E13" s="60">
        <v>727</v>
      </c>
      <c r="F13" s="60">
        <v>87</v>
      </c>
      <c r="G13" s="10" t="s">
        <v>7</v>
      </c>
      <c r="H13" s="10" t="s">
        <v>7</v>
      </c>
      <c r="I13" s="10" t="s">
        <v>7</v>
      </c>
      <c r="J13" s="10">
        <v>6</v>
      </c>
      <c r="K13" s="10">
        <v>11</v>
      </c>
      <c r="N13" s="1"/>
      <c r="P13" s="1"/>
      <c r="Q13" s="1"/>
      <c r="R13" s="1"/>
      <c r="S13" s="1"/>
      <c r="U13" s="1"/>
    </row>
    <row r="14" spans="1:21" ht="42" customHeight="1">
      <c r="A14" s="13"/>
      <c r="B14" s="12">
        <v>23</v>
      </c>
      <c r="C14" s="11"/>
      <c r="D14" s="60">
        <v>13609</v>
      </c>
      <c r="E14" s="60">
        <v>740</v>
      </c>
      <c r="F14" s="60">
        <v>88</v>
      </c>
      <c r="G14" s="10" t="s">
        <v>7</v>
      </c>
      <c r="H14" s="10" t="s">
        <v>7</v>
      </c>
      <c r="I14" s="10" t="s">
        <v>7</v>
      </c>
      <c r="J14" s="10">
        <v>5</v>
      </c>
      <c r="K14" s="10">
        <v>7</v>
      </c>
      <c r="N14" s="1"/>
      <c r="P14" s="1"/>
      <c r="Q14" s="1"/>
      <c r="R14" s="1"/>
      <c r="S14" s="1"/>
      <c r="U14" s="1"/>
    </row>
    <row r="15" spans="1:21" ht="42" customHeight="1">
      <c r="A15" s="13"/>
      <c r="B15" s="12">
        <v>24</v>
      </c>
      <c r="C15" s="11"/>
      <c r="D15" s="60">
        <v>13935</v>
      </c>
      <c r="E15" s="60">
        <v>761</v>
      </c>
      <c r="F15" s="60">
        <v>83</v>
      </c>
      <c r="G15" s="10" t="s">
        <v>7</v>
      </c>
      <c r="H15" s="10" t="s">
        <v>7</v>
      </c>
      <c r="I15" s="10" t="s">
        <v>7</v>
      </c>
      <c r="J15" s="10">
        <v>5</v>
      </c>
      <c r="K15" s="10">
        <v>4</v>
      </c>
      <c r="N15" s="1"/>
      <c r="P15" s="1"/>
      <c r="Q15" s="1"/>
      <c r="R15" s="1"/>
      <c r="S15" s="1"/>
      <c r="U15" s="1"/>
    </row>
    <row r="16" spans="1:21" ht="42" customHeight="1">
      <c r="A16" s="13"/>
      <c r="B16" s="12">
        <v>25</v>
      </c>
      <c r="C16" s="11"/>
      <c r="D16" s="60">
        <v>14439</v>
      </c>
      <c r="E16" s="60">
        <v>790</v>
      </c>
      <c r="F16" s="60">
        <v>82</v>
      </c>
      <c r="G16" s="10" t="s">
        <v>7</v>
      </c>
      <c r="H16" s="10" t="s">
        <v>7</v>
      </c>
      <c r="I16" s="10" t="s">
        <v>7</v>
      </c>
      <c r="J16" s="10">
        <v>6</v>
      </c>
      <c r="K16" s="10">
        <v>2</v>
      </c>
      <c r="N16" s="1"/>
      <c r="P16" s="1"/>
      <c r="Q16" s="1"/>
      <c r="R16" s="1"/>
      <c r="S16" s="1"/>
      <c r="U16" s="1"/>
    </row>
    <row r="17" spans="1:21" ht="42" customHeight="1">
      <c r="A17" s="13"/>
      <c r="B17" s="12">
        <v>26</v>
      </c>
      <c r="C17" s="11"/>
      <c r="D17" s="60">
        <v>14889</v>
      </c>
      <c r="E17" s="60">
        <v>819</v>
      </c>
      <c r="F17" s="60">
        <v>90</v>
      </c>
      <c r="G17" s="10" t="s">
        <v>7</v>
      </c>
      <c r="H17" s="10" t="s">
        <v>7</v>
      </c>
      <c r="I17" s="10" t="s">
        <v>7</v>
      </c>
      <c r="J17" s="10">
        <v>6</v>
      </c>
      <c r="K17" s="10">
        <v>2</v>
      </c>
      <c r="N17" s="1"/>
      <c r="P17" s="1"/>
      <c r="Q17" s="1"/>
      <c r="R17" s="1"/>
      <c r="S17" s="1"/>
      <c r="U17" s="1"/>
    </row>
    <row r="18" spans="1:21" ht="42" customHeight="1">
      <c r="A18" s="9"/>
      <c r="B18" s="8">
        <v>27</v>
      </c>
      <c r="C18" s="7"/>
      <c r="D18" s="59">
        <v>15328</v>
      </c>
      <c r="E18" s="59">
        <v>848</v>
      </c>
      <c r="F18" s="59">
        <v>88</v>
      </c>
      <c r="G18" s="6" t="s">
        <v>7</v>
      </c>
      <c r="H18" s="6" t="s">
        <v>7</v>
      </c>
      <c r="I18" s="6" t="s">
        <v>7</v>
      </c>
      <c r="J18" s="6">
        <v>5</v>
      </c>
      <c r="K18" s="6" t="s">
        <v>7</v>
      </c>
      <c r="N18" s="1"/>
      <c r="P18" s="1"/>
      <c r="Q18" s="1"/>
      <c r="R18" s="1"/>
      <c r="S18" s="1"/>
      <c r="U18" s="1"/>
    </row>
    <row r="19" ht="13.5" customHeight="1">
      <c r="A19" s="3" t="s">
        <v>67</v>
      </c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</sheetData>
  <sheetProtection/>
  <mergeCells count="2">
    <mergeCell ref="D3:J3"/>
    <mergeCell ref="A3:C4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"/>
  <sheetViews>
    <sheetView showGridLines="0" view="pageBreakPreview" zoomScaleSheetLayoutView="100" zoomScalePageLayoutView="0" workbookViewId="0" topLeftCell="A1">
      <pane xSplit="3" ySplit="6" topLeftCell="D1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20" sqref="A20"/>
    </sheetView>
  </sheetViews>
  <sheetFormatPr defaultColWidth="7.00390625" defaultRowHeight="19.5" customHeight="1"/>
  <cols>
    <col min="1" max="1" width="6.625" style="3" customWidth="1"/>
    <col min="2" max="2" width="5.625" style="3" customWidth="1"/>
    <col min="3" max="3" width="6.625" style="2" customWidth="1"/>
    <col min="4" max="7" width="16.625" style="1" customWidth="1"/>
    <col min="8" max="10" width="7.625" style="1" customWidth="1"/>
    <col min="11" max="11" width="3.375" style="1" customWidth="1"/>
    <col min="12" max="13" width="7.625" style="1" customWidth="1"/>
    <col min="14" max="14" width="3.125" style="1" customWidth="1"/>
    <col min="15" max="15" width="3.50390625" style="30" bestFit="1" customWidth="1"/>
    <col min="16" max="16" width="3.125" style="1" customWidth="1"/>
    <col min="17" max="20" width="18.625" style="42" customWidth="1"/>
    <col min="21" max="21" width="3.125" style="1" customWidth="1"/>
    <col min="22" max="22" width="3.125" style="30" customWidth="1"/>
    <col min="23" max="23" width="3.125" style="1" customWidth="1"/>
    <col min="24" max="27" width="17.625" style="1" customWidth="1"/>
    <col min="28" max="16384" width="7.00390625" style="1" customWidth="1"/>
  </cols>
  <sheetData>
    <row r="1" spans="1:6" ht="19.5" customHeight="1">
      <c r="A1" s="170" t="s">
        <v>272</v>
      </c>
      <c r="B1" s="171"/>
      <c r="C1" s="172"/>
      <c r="D1" s="173"/>
      <c r="F1" s="4"/>
    </row>
    <row r="2" spans="1:7" ht="15" customHeight="1">
      <c r="A2" s="27"/>
      <c r="F2" s="4"/>
      <c r="G2" s="1" t="s">
        <v>243</v>
      </c>
    </row>
    <row r="3" spans="1:22" ht="24.75" customHeight="1">
      <c r="A3" s="181" t="s">
        <v>242</v>
      </c>
      <c r="B3" s="181"/>
      <c r="C3" s="182"/>
      <c r="D3" s="267" t="s">
        <v>85</v>
      </c>
      <c r="E3" s="267"/>
      <c r="F3" s="267"/>
      <c r="G3" s="267"/>
      <c r="O3" s="1"/>
      <c r="Q3" s="1"/>
      <c r="R3" s="1"/>
      <c r="S3" s="1"/>
      <c r="T3" s="1"/>
      <c r="V3" s="1"/>
    </row>
    <row r="4" spans="1:22" ht="24.75" customHeight="1">
      <c r="A4" s="265"/>
      <c r="B4" s="265"/>
      <c r="C4" s="266"/>
      <c r="D4" s="268" t="s">
        <v>84</v>
      </c>
      <c r="E4" s="270" t="s">
        <v>83</v>
      </c>
      <c r="F4" s="270"/>
      <c r="G4" s="271" t="s">
        <v>82</v>
      </c>
      <c r="O4" s="1"/>
      <c r="Q4" s="1"/>
      <c r="R4" s="1"/>
      <c r="S4" s="1"/>
      <c r="T4" s="1"/>
      <c r="V4" s="1"/>
    </row>
    <row r="5" spans="1:22" ht="24.75" customHeight="1">
      <c r="A5" s="183"/>
      <c r="B5" s="183"/>
      <c r="C5" s="184"/>
      <c r="D5" s="269"/>
      <c r="E5" s="36" t="s">
        <v>81</v>
      </c>
      <c r="F5" s="36" t="s">
        <v>80</v>
      </c>
      <c r="G5" s="272"/>
      <c r="O5" s="1"/>
      <c r="Q5" s="1"/>
      <c r="R5" s="1"/>
      <c r="S5" s="1"/>
      <c r="T5" s="1"/>
      <c r="V5" s="1"/>
    </row>
    <row r="6" spans="1:22" ht="19.5" customHeight="1">
      <c r="A6" s="16"/>
      <c r="B6" s="14"/>
      <c r="C6" s="15"/>
      <c r="D6" s="64" t="s">
        <v>79</v>
      </c>
      <c r="E6" s="64" t="s">
        <v>79</v>
      </c>
      <c r="F6" s="64" t="s">
        <v>79</v>
      </c>
      <c r="G6" s="64" t="s">
        <v>79</v>
      </c>
      <c r="O6" s="1"/>
      <c r="Q6" s="1"/>
      <c r="R6" s="1"/>
      <c r="S6" s="1"/>
      <c r="T6" s="1"/>
      <c r="V6" s="1"/>
    </row>
    <row r="7" spans="1:22" ht="27" customHeight="1" hidden="1">
      <c r="A7" s="16" t="s">
        <v>1</v>
      </c>
      <c r="B7" s="14">
        <v>15</v>
      </c>
      <c r="C7" s="15" t="s">
        <v>0</v>
      </c>
      <c r="D7" s="38">
        <v>11607</v>
      </c>
      <c r="E7" s="38">
        <v>7123</v>
      </c>
      <c r="F7" s="38">
        <v>86</v>
      </c>
      <c r="G7" s="38">
        <v>4398</v>
      </c>
      <c r="H7" s="66"/>
      <c r="O7" s="1"/>
      <c r="Q7" s="1"/>
      <c r="R7" s="1"/>
      <c r="S7" s="1"/>
      <c r="T7" s="1"/>
      <c r="V7" s="1"/>
    </row>
    <row r="8" spans="1:22" ht="27" customHeight="1" hidden="1">
      <c r="A8" s="16"/>
      <c r="B8" s="14">
        <v>16</v>
      </c>
      <c r="C8" s="15"/>
      <c r="D8" s="38">
        <v>11117</v>
      </c>
      <c r="E8" s="38">
        <v>6735</v>
      </c>
      <c r="F8" s="38">
        <v>91</v>
      </c>
      <c r="G8" s="38">
        <v>4291</v>
      </c>
      <c r="O8" s="1"/>
      <c r="Q8" s="1"/>
      <c r="R8" s="1"/>
      <c r="S8" s="1"/>
      <c r="T8" s="1"/>
      <c r="V8" s="1"/>
    </row>
    <row r="9" spans="1:22" ht="27" customHeight="1" hidden="1">
      <c r="A9" s="13"/>
      <c r="B9" s="12">
        <v>17</v>
      </c>
      <c r="C9" s="11"/>
      <c r="D9" s="38">
        <v>10974</v>
      </c>
      <c r="E9" s="38">
        <v>6667</v>
      </c>
      <c r="F9" s="38">
        <v>86</v>
      </c>
      <c r="G9" s="38">
        <v>4221</v>
      </c>
      <c r="O9" s="1"/>
      <c r="Q9" s="1"/>
      <c r="R9" s="1"/>
      <c r="S9" s="1"/>
      <c r="T9" s="1"/>
      <c r="V9" s="1"/>
    </row>
    <row r="10" spans="1:22" ht="27" customHeight="1">
      <c r="A10" s="16" t="s">
        <v>1</v>
      </c>
      <c r="B10" s="14">
        <v>18</v>
      </c>
      <c r="C10" s="15" t="s">
        <v>0</v>
      </c>
      <c r="D10" s="38">
        <v>10797</v>
      </c>
      <c r="E10" s="38">
        <v>6555</v>
      </c>
      <c r="F10" s="38">
        <v>81</v>
      </c>
      <c r="G10" s="38">
        <v>4161</v>
      </c>
      <c r="O10" s="1"/>
      <c r="Q10" s="1"/>
      <c r="R10" s="1"/>
      <c r="S10" s="1"/>
      <c r="T10" s="1"/>
      <c r="V10" s="1"/>
    </row>
    <row r="11" spans="1:22" ht="27" customHeight="1">
      <c r="A11" s="13"/>
      <c r="B11" s="14">
        <v>19</v>
      </c>
      <c r="C11" s="29"/>
      <c r="D11" s="38">
        <v>10437</v>
      </c>
      <c r="E11" s="38">
        <v>6315</v>
      </c>
      <c r="F11" s="38">
        <v>86</v>
      </c>
      <c r="G11" s="38">
        <v>4036</v>
      </c>
      <c r="O11" s="1"/>
      <c r="Q11" s="1"/>
      <c r="R11" s="1"/>
      <c r="S11" s="1"/>
      <c r="T11" s="1"/>
      <c r="V11" s="1"/>
    </row>
    <row r="12" spans="1:22" ht="27" customHeight="1">
      <c r="A12" s="16"/>
      <c r="B12" s="14">
        <v>20</v>
      </c>
      <c r="C12" s="29"/>
      <c r="D12" s="38">
        <v>9906</v>
      </c>
      <c r="E12" s="38">
        <v>5919</v>
      </c>
      <c r="F12" s="38">
        <v>97</v>
      </c>
      <c r="G12" s="38">
        <v>3890</v>
      </c>
      <c r="O12" s="1"/>
      <c r="Q12" s="1"/>
      <c r="R12" s="1"/>
      <c r="S12" s="1"/>
      <c r="T12" s="1"/>
      <c r="V12" s="1"/>
    </row>
    <row r="13" spans="1:22" ht="27" customHeight="1">
      <c r="A13" s="13"/>
      <c r="B13" s="14">
        <v>21</v>
      </c>
      <c r="C13" s="29"/>
      <c r="D13" s="38">
        <v>10033</v>
      </c>
      <c r="E13" s="38">
        <v>6164</v>
      </c>
      <c r="F13" s="38">
        <v>73</v>
      </c>
      <c r="G13" s="38">
        <v>3796</v>
      </c>
      <c r="O13" s="1"/>
      <c r="Q13" s="1"/>
      <c r="R13" s="1"/>
      <c r="S13" s="1"/>
      <c r="T13" s="1"/>
      <c r="V13" s="1"/>
    </row>
    <row r="14" spans="1:22" ht="27" customHeight="1">
      <c r="A14" s="13"/>
      <c r="B14" s="14">
        <v>22</v>
      </c>
      <c r="C14" s="29"/>
      <c r="D14" s="38">
        <v>9612</v>
      </c>
      <c r="E14" s="38">
        <v>5839</v>
      </c>
      <c r="F14" s="38">
        <v>64</v>
      </c>
      <c r="G14" s="38">
        <v>3709</v>
      </c>
      <c r="O14" s="1"/>
      <c r="Q14" s="1"/>
      <c r="R14" s="1"/>
      <c r="S14" s="1"/>
      <c r="T14" s="1"/>
      <c r="V14" s="1"/>
    </row>
    <row r="15" spans="1:22" ht="27" customHeight="1">
      <c r="A15" s="13"/>
      <c r="B15" s="12">
        <v>23</v>
      </c>
      <c r="C15" s="11"/>
      <c r="D15" s="38">
        <v>9349</v>
      </c>
      <c r="E15" s="38">
        <v>5708</v>
      </c>
      <c r="F15" s="38">
        <v>52</v>
      </c>
      <c r="G15" s="38">
        <v>3589</v>
      </c>
      <c r="O15" s="1"/>
      <c r="Q15" s="1"/>
      <c r="R15" s="1"/>
      <c r="S15" s="1"/>
      <c r="T15" s="1"/>
      <c r="V15" s="1"/>
    </row>
    <row r="16" spans="1:22" ht="27" customHeight="1">
      <c r="A16" s="13"/>
      <c r="B16" s="12">
        <v>24</v>
      </c>
      <c r="C16" s="11"/>
      <c r="D16" s="38">
        <v>9173</v>
      </c>
      <c r="E16" s="38">
        <v>5673</v>
      </c>
      <c r="F16" s="38">
        <v>47</v>
      </c>
      <c r="G16" s="38">
        <v>3453</v>
      </c>
      <c r="O16" s="1"/>
      <c r="Q16" s="1"/>
      <c r="R16" s="1"/>
      <c r="S16" s="1"/>
      <c r="T16" s="1"/>
      <c r="V16" s="1"/>
    </row>
    <row r="17" spans="1:22" ht="27" customHeight="1">
      <c r="A17" s="13"/>
      <c r="B17" s="12">
        <v>25</v>
      </c>
      <c r="C17" s="11"/>
      <c r="D17" s="38">
        <v>9019</v>
      </c>
      <c r="E17" s="38">
        <v>5642</v>
      </c>
      <c r="F17" s="38">
        <v>46</v>
      </c>
      <c r="G17" s="38">
        <v>3331</v>
      </c>
      <c r="O17" s="1"/>
      <c r="Q17" s="1"/>
      <c r="R17" s="1"/>
      <c r="S17" s="1"/>
      <c r="T17" s="1"/>
      <c r="V17" s="1"/>
    </row>
    <row r="18" spans="1:22" ht="27" customHeight="1">
      <c r="A18" s="13"/>
      <c r="B18" s="12">
        <v>26</v>
      </c>
      <c r="C18" s="11"/>
      <c r="D18" s="38">
        <v>8663</v>
      </c>
      <c r="E18" s="38">
        <v>5357</v>
      </c>
      <c r="F18" s="38">
        <v>46</v>
      </c>
      <c r="G18" s="38">
        <v>3260</v>
      </c>
      <c r="O18" s="1"/>
      <c r="Q18" s="1"/>
      <c r="R18" s="1"/>
      <c r="S18" s="1"/>
      <c r="T18" s="1"/>
      <c r="V18" s="1"/>
    </row>
    <row r="19" spans="1:22" ht="27" customHeight="1">
      <c r="A19" s="9"/>
      <c r="B19" s="8">
        <v>27</v>
      </c>
      <c r="C19" s="7"/>
      <c r="D19" s="37">
        <v>8305</v>
      </c>
      <c r="E19" s="37">
        <v>5104</v>
      </c>
      <c r="F19" s="37">
        <v>60</v>
      </c>
      <c r="G19" s="37">
        <v>3141</v>
      </c>
      <c r="O19" s="1"/>
      <c r="Q19" s="1"/>
      <c r="R19" s="1"/>
      <c r="S19" s="1"/>
      <c r="T19" s="1"/>
      <c r="V19" s="1"/>
    </row>
    <row r="20" spans="1:24" ht="15" customHeight="1">
      <c r="A20" s="3" t="s">
        <v>67</v>
      </c>
      <c r="D20" s="5"/>
      <c r="E20" s="5"/>
      <c r="L20" s="30"/>
      <c r="N20" s="42"/>
      <c r="O20" s="42"/>
      <c r="P20" s="42"/>
      <c r="R20" s="1"/>
      <c r="S20" s="30"/>
      <c r="T20" s="1"/>
      <c r="U20" s="65">
        <v>11090</v>
      </c>
      <c r="V20" s="52">
        <v>6753</v>
      </c>
      <c r="W20" s="52">
        <v>96</v>
      </c>
      <c r="X20" s="64">
        <v>4241</v>
      </c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5">
    <mergeCell ref="A3:C5"/>
    <mergeCell ref="D3:G3"/>
    <mergeCell ref="D4:D5"/>
    <mergeCell ref="E4:F4"/>
    <mergeCell ref="G4:G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R03-E21-20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33316</dc:creator>
  <cp:keywords/>
  <dc:description/>
  <cp:lastModifiedBy>user</cp:lastModifiedBy>
  <cp:lastPrinted>2016-10-18T05:56:48Z</cp:lastPrinted>
  <dcterms:created xsi:type="dcterms:W3CDTF">2013-07-09T08:25:19Z</dcterms:created>
  <dcterms:modified xsi:type="dcterms:W3CDTF">2016-11-29T01:42:27Z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